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eduvic-my.sharepoint.com/personal/charles_kemp_education_vic_gov_au/Documents/Desktop/Actual PhD/Draft Manuscript/Data collection SR/RER Submission/"/>
    </mc:Choice>
  </mc:AlternateContent>
  <xr:revisionPtr revIDLastSave="0" documentId="8_{5E679B77-A3DB-4C37-A04C-F9F64BB3F421}" xr6:coauthVersionLast="45" xr6:coauthVersionMax="45" xr10:uidLastSave="{00000000-0000-0000-0000-000000000000}"/>
  <bookViews>
    <workbookView xWindow="-120" yWindow="-120" windowWidth="25440" windowHeight="15390" xr2:uid="{00000000-000D-0000-FFFF-FFFF00000000}"/>
  </bookViews>
  <sheets>
    <sheet name="Initial 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40" i="1" l="1"/>
  <c r="S40" i="1"/>
  <c r="T40" i="1"/>
  <c r="Q40" i="1"/>
</calcChain>
</file>

<file path=xl/sharedStrings.xml><?xml version="1.0" encoding="utf-8"?>
<sst xmlns="http://schemas.openxmlformats.org/spreadsheetml/2006/main" count="546" uniqueCount="395">
  <si>
    <t>Covidence #</t>
  </si>
  <si>
    <t>United Kingdom</t>
  </si>
  <si>
    <t>Allan, d &amp; Duckworth V (2018)</t>
  </si>
  <si>
    <t>Voices of disaffection: disengaged and disruptive youths or agents of change and self-empowerment?</t>
  </si>
  <si>
    <t>14-16</t>
  </si>
  <si>
    <t>Female</t>
  </si>
  <si>
    <t>Semi-structured interviews</t>
  </si>
  <si>
    <t>Disaffected girls</t>
  </si>
  <si>
    <t>A variety of schools</t>
  </si>
  <si>
    <t>Baker, M &amp; Bishop, F.L (2015)</t>
  </si>
  <si>
    <t>Out of school: a phenomonological exploration of extended non-attendance</t>
  </si>
  <si>
    <t>Extended non-attenders (School phobia/school refusal)</t>
  </si>
  <si>
    <t>Interpretive Phenomonological Analysis</t>
  </si>
  <si>
    <t>To understand the expereinces of secondary-age children with extended non-attendece difficulties.</t>
  </si>
  <si>
    <t>To understand the perspectives and school expereinces of disengaged secondary age girls</t>
  </si>
  <si>
    <t>Year 11 and Year 10</t>
  </si>
  <si>
    <t>2 Male 2 Female</t>
  </si>
  <si>
    <t>Bartlett, R (2017)</t>
  </si>
  <si>
    <t>The expereince of deaf students in secondary mainstream classrooms</t>
  </si>
  <si>
    <t>one-to-one interviews</t>
  </si>
  <si>
    <t>Deaf  secondary students who communicate primarily in spoken English</t>
  </si>
  <si>
    <t>Bolic Baric, V. et al (2016)</t>
  </si>
  <si>
    <t>Support for learning goes beyond academic support: voices of students with Asperger's disorder and attention deficit hyperactivity disorder</t>
  </si>
  <si>
    <t>Sweden</t>
  </si>
  <si>
    <t>Descrobe and explore the experiences of support at school among young adults with Asperger's disorder and attendtion deficit hyperactivity disorder and examine what support they, in retrospect, described as influencing learning.</t>
  </si>
  <si>
    <t>Hermeneutical approach</t>
  </si>
  <si>
    <t>Purposeful sampling</t>
  </si>
  <si>
    <t>Students with diagnosis of  AS or ADHD, aged 18-30, graduated from elementary school willing and able to communicate previous expereinces of school</t>
  </si>
  <si>
    <t>13, 10 AS and 3 ADHD</t>
  </si>
  <si>
    <t>7 M 6 F</t>
  </si>
  <si>
    <t>18-30, most under 24</t>
  </si>
  <si>
    <t>Semi-structured interviews (expereince of support that facilitated or constrained learning, expereince of learning at school,  suggestions for support based on earlier expereinces</t>
  </si>
  <si>
    <t>Hermeneutic analysis and interpretation - dialogic approach</t>
  </si>
  <si>
    <t>Craggs, H 7 Kelly, C (2018)</t>
  </si>
  <si>
    <t>School belonging: Listening to the voices of secondary school students who have undergone managed moves</t>
  </si>
  <si>
    <t>United Kindgom</t>
  </si>
  <si>
    <t>To understand how secondary school students who have undergone managed moves experience school belonging.</t>
  </si>
  <si>
    <t>Students that had undergone a managed move</t>
  </si>
  <si>
    <t>Year 9 and Year 10</t>
  </si>
  <si>
    <t>3 M 1 F</t>
  </si>
  <si>
    <t>Cremin, H et al (2011)</t>
  </si>
  <si>
    <t>Problematising pupil voice using visual methods: findings from a study of engaged and disaffeted pupils in an urban secondary school.</t>
  </si>
  <si>
    <t>What happens when a range of pupil voices are elicited in an urban secondary school.</t>
  </si>
  <si>
    <t>Disaffected students</t>
  </si>
  <si>
    <t>13-14 years</t>
  </si>
  <si>
    <t>Single school - West Midlands</t>
  </si>
  <si>
    <t>Cunnignham, M (2020)</t>
  </si>
  <si>
    <t>This school is 100% not autistic friendly! Listening to the voices of primary-aged autistic children to understand what an autistic friendly primary school should look like.</t>
  </si>
  <si>
    <t>Aimed to elicit the voices of autistic primary school children on their perspectives of what an autistic friendly primary school should be like.</t>
  </si>
  <si>
    <t>Phenomenological</t>
  </si>
  <si>
    <t>Not explicitly stated - United Kingdon assumed due to markers in the text</t>
  </si>
  <si>
    <t>8 M 3 F</t>
  </si>
  <si>
    <t>3 each from Years 4, 5, 6  &amp; 2 from Year 7</t>
  </si>
  <si>
    <t>Mainstream three-form entry primary school with small specialist resourced provision for autistic pupils</t>
  </si>
  <si>
    <t>Students diagnosed with autism and aware of the diagnosis</t>
  </si>
  <si>
    <t>Flexible methodology - the three houses - group interviews and individual semi-structured interviews</t>
  </si>
  <si>
    <t>Data were coded using six step inductive thematic analyisis to identify, analyse and report on themes (themes taken back to pupils for varification). They did not request any changes and enjoyed this step.</t>
  </si>
  <si>
    <t>Dimitrellou, E and Male, D (2020)</t>
  </si>
  <si>
    <t>Understanding what makes a posiive school expereince for pupils with SEND: can their voices inform inclusive practice?</t>
  </si>
  <si>
    <t>United Kindgdom</t>
  </si>
  <si>
    <t>The study explores the voices of secondary-aged pupils with social emotional mental health difficulties and moderate learning dificulties as a way of understanding their needs and thus, facilitating their inclusion.</t>
  </si>
  <si>
    <t>Pupils with SEMHD and MLD and typical pupils</t>
  </si>
  <si>
    <t>Years 7-10</t>
  </si>
  <si>
    <t>Purposeful sampling based on student  and specialist teacher identification</t>
  </si>
  <si>
    <t>Not reported</t>
  </si>
  <si>
    <t>Semi-structred interviews (36 open ended questions with supplementary questions)</t>
  </si>
  <si>
    <t>3 mainstream state funded secondary schools</t>
  </si>
  <si>
    <t>thematically coded using NVivo10 - in 6 phases described by Braun and Clarke (2006) followed by an inductive and deductive circle of coding explained by Saldana (2013)</t>
  </si>
  <si>
    <t>Don, Z et al (2015)</t>
  </si>
  <si>
    <t>Voices of girls with disabilities in rural Iran.</t>
  </si>
  <si>
    <t>Iran</t>
  </si>
  <si>
    <t>F 10</t>
  </si>
  <si>
    <t>The paper investigates the interaction between gender, disability and education in rural Iran.</t>
  </si>
  <si>
    <t>Semi-structured Interviews</t>
  </si>
  <si>
    <t>Oral history - documenting individuals memories</t>
  </si>
  <si>
    <t>Encoded using NVivo9 to identify emerging themes - sunderlands gendered discourses framework used to analyse discourse</t>
  </si>
  <si>
    <t>13-16 years</t>
  </si>
  <si>
    <t>Rural girls with disabilities from farming families</t>
  </si>
  <si>
    <t>Purposeful sampling assumed - selection not discussed</t>
  </si>
  <si>
    <t>Rural mainstream schools</t>
  </si>
  <si>
    <t>Dusi, P &amp; Steinbach, M (2016)</t>
  </si>
  <si>
    <t>voices of children and parents from elsewhere: a glance at integration in Italian primary schools.</t>
  </si>
  <si>
    <t>Italy</t>
  </si>
  <si>
    <t>Grounded theory - Phenomenological approach - ecological research paradigm</t>
  </si>
  <si>
    <t>Public primary school</t>
  </si>
  <si>
    <t>Immigrant children from diverse backgrounds</t>
  </si>
  <si>
    <t>10-11 years</t>
  </si>
  <si>
    <t>Not stated</t>
  </si>
  <si>
    <t>Farouk, S (2017)</t>
  </si>
  <si>
    <t>My life as a pupil: The autobiographical memories of adolescents excluded from school</t>
  </si>
  <si>
    <t>15-16 Years</t>
  </si>
  <si>
    <t>M 20 F 15</t>
  </si>
  <si>
    <t>To examine how in their narrated depictions of the past, adolescents explain and justify their position and behaviour at different times in their lives at school.</t>
  </si>
  <si>
    <t>Narrative dialogical approach</t>
  </si>
  <si>
    <t>Inner City state schools</t>
  </si>
  <si>
    <t>Theory and research led thematic analysis - and narrative dialogic self. Descriptive and interpretive coding used</t>
  </si>
  <si>
    <t>Ferguson, B (2016)</t>
  </si>
  <si>
    <t>Coming out as pregnant or having a baby while attending school. Expereinces and challenges of Scottish schoolgirl mothers/mothers to be.</t>
  </si>
  <si>
    <t>To understand the expereinces and challenges of Schottish school girls who become mothers aged 18 or under and continue in education.</t>
  </si>
  <si>
    <t>Schoolgirl mothers or mothers to be who continued in education</t>
  </si>
  <si>
    <t>F 43</t>
  </si>
  <si>
    <t>A Questionairre &amp; Semi-structured (guided questions) and group interviews - follow up interviews were conducted with 27 participants 9-12months later</t>
  </si>
  <si>
    <t>14-18 Years</t>
  </si>
  <si>
    <t>Thematically analysed to explore emerging and recurring themes - computer software (not identified) also used to facilitate coding. Inductive approach organised to explore emerging  and recurrent themes.</t>
  </si>
  <si>
    <t>31 in mainstream settings and 12 in alternative provision</t>
  </si>
  <si>
    <t>Gaintza, Z et al (2018)</t>
  </si>
  <si>
    <t>Educational inclusion of students with rare diseases: schooling students with Spina bifida</t>
  </si>
  <si>
    <t>Spain</t>
  </si>
  <si>
    <t>10-30 Years</t>
  </si>
  <si>
    <t>Students with Spina Bifida who either are currently or were previously enrolled in ordinary schools</t>
  </si>
  <si>
    <t>Semi-structured/Scripted Focus Group</t>
  </si>
  <si>
    <t>Analysed using thematic analysis method</t>
  </si>
  <si>
    <t>To understand the best educationla response to enable the inclusion of students with Spina Bifida in school</t>
  </si>
  <si>
    <t>M 4`F6</t>
  </si>
  <si>
    <t>Inclusion is a feeling, not a place: a qualitative study exploring autistic young people's conceptiualisations of inclusion.</t>
  </si>
  <si>
    <t>11-17 years</t>
  </si>
  <si>
    <t>Purposive convenience sampling</t>
  </si>
  <si>
    <t>M10 F2</t>
  </si>
  <si>
    <t>An exploratory studey seeking the lived expereinces of autistic young peopleof their attendance in mainstream settings, their thoughts for educational improvement and of inclusion.</t>
  </si>
  <si>
    <t>Autistic young people who had struggled in mainstream provision</t>
  </si>
  <si>
    <t>A variety of schools - interviews conducted whilst students were in alternative provision</t>
  </si>
  <si>
    <t>Analysed using a 6 phase approach outlined in the article</t>
  </si>
  <si>
    <t>Multi-method strategy including - Semi-structured interviews, draw and write activities, a beans and pots activity and diamond ranking activities</t>
  </si>
  <si>
    <t>Title: what about my voice? Autistic young girls' expereinces of mainstream school</t>
  </si>
  <si>
    <t>Goodall, C (2020)</t>
  </si>
  <si>
    <t>Goodall, C &amp; MacKenzie, A (2019)</t>
  </si>
  <si>
    <t>An in depth, multi-method retrospective qualitative account of the educational expereinces in a mainstream setting of two teenage girls with asberger's syndrome.</t>
  </si>
  <si>
    <t>Semi-structured interviews and several participatory activities</t>
  </si>
  <si>
    <t>Inductive approach to alow findings to emerge from the frequent, dominant or signficant theses.</t>
  </si>
  <si>
    <t>Autistic young girls who had struggled in mainstream provision</t>
  </si>
  <si>
    <t>Age 16 and 17</t>
  </si>
  <si>
    <t>F2</t>
  </si>
  <si>
    <t>Hartas, D (2011)</t>
  </si>
  <si>
    <t>Young peoples participation: is disaffection another way of having a voice?</t>
  </si>
  <si>
    <t>To understand through discussion how disaffected students regard participation, learning and training at their school as well as aspiration for the future.</t>
  </si>
  <si>
    <t>13-15 Years</t>
  </si>
  <si>
    <t>Thematic analysis was undertaken on transcripts analyised using NVivo7</t>
  </si>
  <si>
    <t>Hill, L (2014)</t>
  </si>
  <si>
    <t>To explore the lived expereince of mainstream secondary school for young people diagnosed with ASD.</t>
  </si>
  <si>
    <t>Photoelicitation</t>
  </si>
  <si>
    <t>Cross-case analysis to establish themes</t>
  </si>
  <si>
    <t>Mainstream secondary school</t>
  </si>
  <si>
    <t>Students diagnosed with ASD and considered successful in the context of mainstream education</t>
  </si>
  <si>
    <t>"Some of it I haven't told anybody else: Using photo ilicitation to explore the expereinces of secondary school education from the perspective of young people with a diagnosis of ASD.</t>
  </si>
  <si>
    <t>Howard, K. B et al (2019)</t>
  </si>
  <si>
    <t>The school expereinces of bilingual children on the autism spectrum: an interpretive phenomenological analysis</t>
  </si>
  <si>
    <t>A report on the school expereinces of bilingual children on the autism spectrum in the UK through their own voice with a focus on five aspect of school life.</t>
  </si>
  <si>
    <t>Mainstream schools</t>
  </si>
  <si>
    <t>Semi-structured, computer assisted interviews</t>
  </si>
  <si>
    <t>M 10 F 1</t>
  </si>
  <si>
    <t>Students diagnosed with ASD in the UK and exposed to more than one language every day</t>
  </si>
  <si>
    <t>7-14 Years - (9 primary and 2 secondary)</t>
  </si>
  <si>
    <t>thematic analysis included clustering of superordinate themes and subsequent re-reading to confirm suitability fo the themes and confirm sub-themes</t>
  </si>
  <si>
    <t>Howell, A &amp; Lunch, D (2020)</t>
  </si>
  <si>
    <t>"I'm not sitting around doing nothing with my life": The aspirations of school aged mothers</t>
  </si>
  <si>
    <t>Australia</t>
  </si>
  <si>
    <t>This paper privelidges the voice of  young mothers in a qualitative study which explored a school-based young mothers' program in Queensland.</t>
  </si>
  <si>
    <t>Organic and iterative process</t>
  </si>
  <si>
    <t>F 9</t>
  </si>
  <si>
    <t>Young mothers - 4 aboriginal and 5 non-aboriginal</t>
  </si>
  <si>
    <t>Case study approach - semi-structureed interviews</t>
  </si>
  <si>
    <t>Luger, R et al (2019)</t>
  </si>
  <si>
    <t>Students' voices: reflections of three young adults with cerebral palsy on factors facilitating their completion of mainstream schooling in South Africa.</t>
  </si>
  <si>
    <t>South Africa</t>
  </si>
  <si>
    <t>The purpose of this study was to focus on a few successful inclusions of students with cerebral palsy and hear the voices of students themselves in exploring factors that facilitated their successful completion of mainstream schooling in Cape Town, south Africa.</t>
  </si>
  <si>
    <t>Mainstream schooling</t>
  </si>
  <si>
    <t>Young people with cerebral palsy</t>
  </si>
  <si>
    <t>F 3</t>
  </si>
  <si>
    <t>20, 21 &amp; 22 at the time of interviews</t>
  </si>
  <si>
    <t>Conversation with purpose in-depth narrative interviews, then a follow up semi-structured interview</t>
  </si>
  <si>
    <t>IPA - using guidelines by Pietkiewicz and Smith (2014) - emergent themes grouped and regrouped.</t>
  </si>
  <si>
    <t>Morton, B. M (2015)</t>
  </si>
  <si>
    <t>Barriers to Academic Achievement for foster Youth: the story behind the statistics</t>
  </si>
  <si>
    <t>United States</t>
  </si>
  <si>
    <t>In-depth interviews</t>
  </si>
  <si>
    <t>Phenomenological study</t>
  </si>
  <si>
    <t>To explore the perceptions of former and current foster youth about the barriers they encountered during their K-12 education in the state of Oregon, and to learn how they overcame these obstacles and achieved academic success.</t>
  </si>
  <si>
    <t>Mainstream schools K-12</t>
  </si>
  <si>
    <t>Following the Creswell (2007) procedure for thematic analysis - presented first as individual stories and then findings presented as a discussion of key themes</t>
  </si>
  <si>
    <t>Age not provided - years in care provided instead</t>
  </si>
  <si>
    <t>M 5 F 6</t>
  </si>
  <si>
    <t>Nguyen, X. T et al (2015)</t>
  </si>
  <si>
    <t>Engaging girls with disabilities in Vietnam; making their voices count</t>
  </si>
  <si>
    <t>Vietnam</t>
  </si>
  <si>
    <t>This article addresses the theoretical and methodological intervention in support of inclusion for girls with disabilities in Vietnam.</t>
  </si>
  <si>
    <t>Group discussions with facilitators,follow-up discussions and interviews</t>
  </si>
  <si>
    <t>11-25 years</t>
  </si>
  <si>
    <t>Opie, J et al (2017)</t>
  </si>
  <si>
    <t>"If helps if you are a loud person": Listening to the voice of a school student with a vision impairment</t>
  </si>
  <si>
    <t>This study of one senior secondary student with vision impairment provides a rare opportunity to give voice and provide understandings of the expereince from the perspective of the student.</t>
  </si>
  <si>
    <t>Interpretive Phenomonological Analysis - single participant study</t>
  </si>
  <si>
    <t>Semi-structured interviews.</t>
  </si>
  <si>
    <t>Initial coding independently completed and then compared until agreement on emergent themes were identified</t>
  </si>
  <si>
    <t>Mainstream secondarys chool</t>
  </si>
  <si>
    <t>Student with visual Impairment</t>
  </si>
  <si>
    <t>Opie, J &amp; Southcott, J (2018)</t>
  </si>
  <si>
    <t>Inclusion for a student with Vision Impairment: "They accept me, like , as in I am there, but they wont talk to me"</t>
  </si>
  <si>
    <t>Interpretive Phenompnological analysis - single participant study</t>
  </si>
  <si>
    <t>Private Secondary School</t>
  </si>
  <si>
    <t>16 years</t>
  </si>
  <si>
    <t>18 years</t>
  </si>
  <si>
    <t>M 1</t>
  </si>
  <si>
    <t>M1</t>
  </si>
  <si>
    <t>This study is an exploration of the live expereince of a secondary school student with a vision impairment who attended an Australian mainstream school with a focus on whether he perceived his education to be inclusive.</t>
  </si>
  <si>
    <t>Purposeful sampling - Self-selected</t>
  </si>
  <si>
    <t>Idiographic qualitative analysis - compiling categories and identifying emergent themes</t>
  </si>
  <si>
    <t>Oswald, M &amp; Rabie, E (2017)</t>
  </si>
  <si>
    <t>Rethinking gifted education in South Africa: The voices of gifted grade 11 students.</t>
  </si>
  <si>
    <t>A collective case study exploring the academic expereinces of six grade 11 gifted students in two schools in diverse economic communities in rural Western South Africa.</t>
  </si>
  <si>
    <t>in-depth Semi-strucured interviews and a focus group interview</t>
  </si>
  <si>
    <t>Gifted students from affluent and disadvantaged backgrounds</t>
  </si>
  <si>
    <t>Two secondary schools in contrasting socio-economic communities in a single town</t>
  </si>
  <si>
    <t>Purposeful sampling using Sousa's (2009) criterion for identifying gifted students</t>
  </si>
  <si>
    <t>Descriptive, qualitative collective case study design</t>
  </si>
  <si>
    <t>Inductive qualitative content analysis in two phases - within case analysis and cross-case analysis to build abstraction across cases</t>
  </si>
  <si>
    <t>16 - 17 years</t>
  </si>
  <si>
    <t>M 3 F 3</t>
  </si>
  <si>
    <t>Phillips, R. S (2011)</t>
  </si>
  <si>
    <t>Toward authentic student centred practices: Voices of alternative school students</t>
  </si>
  <si>
    <t>Social-cognitive theory</t>
  </si>
  <si>
    <t>This study attempted to uncover how the factors related to perceptions of prior positive and negative learning expereinces, both formal and informal, academic and social, relate to current educational expereinces and how these combined expereinces can guide the creation of an authentic student centred curriculum (SCC).</t>
  </si>
  <si>
    <t>Purposeful sampling - students selected by the school principal based on grade level</t>
  </si>
  <si>
    <t>An alternative high school (all students considered at risk)</t>
  </si>
  <si>
    <t>Years 9-12 (ages not provided)</t>
  </si>
  <si>
    <t>At risk students (who had a home with an available parent or guardian for consent)</t>
  </si>
  <si>
    <t>M 11</t>
  </si>
  <si>
    <t>Inductive and iterative interpretaion of multiple case studies using hyperResearch and open coding (Emerson, Fretz and Shaw, 1995)</t>
  </si>
  <si>
    <t>Case study approach using a narrative inquiry methodology- multifactor model data sources included narrative observational records, focus group, semi-structured interview transcripts and various artifacts and journal entries</t>
  </si>
  <si>
    <t>Rizwan, R $ Williams, A (2015)</t>
  </si>
  <si>
    <t>"Only the wind hears you" The expereinces of pakistani girls in a primary school: An interpretive phenomenological analysis</t>
  </si>
  <si>
    <t>This article introduces the findings of an IPA study that investigated the expereince of mainstream school of a group of Year 6 Pakistani girls.</t>
  </si>
  <si>
    <t>Girls of a Pakistani cultural background</t>
  </si>
  <si>
    <t>F 4</t>
  </si>
  <si>
    <t>Puposing sampling - 4 girls from the same year 6 class</t>
  </si>
  <si>
    <t>Interpretive idiographic approach was used to sub-ordinate and then super-ordinate themes  - an inductive cycle adapted from Smith et al 2009.</t>
  </si>
  <si>
    <t>A single mainstream primary school</t>
  </si>
  <si>
    <t>Rose, R &amp; Shelvin, M (2017)</t>
  </si>
  <si>
    <t>A sense of belonging: childrens views of acceptance in "Inclusive" mainstream setting</t>
  </si>
  <si>
    <t>To understand the expereinces of children with special educational needs and disabilities as learners in mainstream classrooms.</t>
  </si>
  <si>
    <t>Primary school (N students =10), Post-primary school (N students=10), Specialist schools (N students=4) - broard cross-section of settings - rural, urban and different school types</t>
  </si>
  <si>
    <t>Transcripts were subjected to categorical coding with codes being reduced to themes after a process of lean coding (Creswell, 2008).</t>
  </si>
  <si>
    <t>Semi-structured interviews with standardised question - 2 separate occasions approx 2 years apart. Classroom observation used to varify the expereince of individuals and cross reference what was seen with the interview data. The was also cross referenced for varification with other adult data.</t>
  </si>
  <si>
    <t>Greece</t>
  </si>
  <si>
    <t>Saggers, B (2015)</t>
  </si>
  <si>
    <t>Student perceptions:Improving the educational expereince of high school students on the autism spectrum</t>
  </si>
  <si>
    <t>This article considers the expereinces of nine adolescents with an ASD on their inclusive education in a large urban secondary school in australia.</t>
  </si>
  <si>
    <t>Exploring lived expereince</t>
  </si>
  <si>
    <t>Mainstream high school</t>
  </si>
  <si>
    <t>Criterion based purposive sampling</t>
  </si>
  <si>
    <t>M 7 F 2</t>
  </si>
  <si>
    <t>Students on the Autism Spectrum</t>
  </si>
  <si>
    <t>Two In-depth Semi-structured interviews with each participant - initial interviewd comprised of open ended questions with the second interview used to delve  more deeply into the issues raised by participants in the initial interview</t>
  </si>
  <si>
    <t>Analysed by constant comparative methods with themes emenating from a previous Humphrey and Lewis (2008) study. Systematic reading of the interview transcripts follwoed by line-by-line coding.</t>
  </si>
  <si>
    <t>Saggers, B et al (2011)</t>
  </si>
  <si>
    <t>Your voice counts: Listening to the voice of high school students with ASD.</t>
  </si>
  <si>
    <t>This study explored the lived expereinces of nine students with ASD in an inclusive mhigh school in australia, based on the belief that by listening to the voices of students, school communities will be in a better position to collaborativel create supportive learning and social environments.</t>
  </si>
  <si>
    <t>M7 F 2</t>
  </si>
  <si>
    <t>Two Semi-structured interviews - first interview established an understanding of expereinces and the second enable exploration fo the key issues that emerged from the first round of interviews.</t>
  </si>
  <si>
    <t>Purposive sampling</t>
  </si>
  <si>
    <t>Constant comparative methods (Glasser, 1992)</t>
  </si>
  <si>
    <t>Years 8 - 12 (specific information not provided)</t>
  </si>
  <si>
    <t>Smith, C. D &amp; Hope, E. C (2020)</t>
  </si>
  <si>
    <t>"We just want to break the stereotype": Tensions in Black Boys' critical social analysis of their suburban school expereinces.</t>
  </si>
  <si>
    <t>The of this study was to provide boys with an opportunity to think about what their school could do better to support them.</t>
  </si>
  <si>
    <t>Youth participatory action research (YPAR) a process aimed at facilitating - Socio Political Development (SPD) - Rooted in the liberation of marginalised youth through Critical Social Analysis (CSA) - multi-dimentional model of racial identity (MMRI)</t>
  </si>
  <si>
    <t>Ontology recognises multiple realities but prioritises the role of systemic opression in each of those realities.. Primary goal liberation of marginalised groups.</t>
  </si>
  <si>
    <t>Multiple methods were used - Photovoice projects - addressing community goals through taking, analysis, discussing and sharing photographs - Semi-structured interviews with participants used to examine individual and collective narratives.</t>
  </si>
  <si>
    <t>Puposive sampling</t>
  </si>
  <si>
    <t>Dedoose (Lieber &amp; Weisner, 2010) qulitative analysis software was used to conduct data anallysis of interviews and fieldnotes.</t>
  </si>
  <si>
    <t>Suburban high school</t>
  </si>
  <si>
    <t>Black boys</t>
  </si>
  <si>
    <t>M 5</t>
  </si>
  <si>
    <t>Southcott, J and Opie, J (2016)</t>
  </si>
  <si>
    <t>Establishing equity and quality: The expereince of schooling from the perspective of a student with vision impairment</t>
  </si>
  <si>
    <t>The article focusses on the school expereince of a senior student with vision impairment.</t>
  </si>
  <si>
    <t>Three interview approach - Semi-structured interviews.</t>
  </si>
  <si>
    <t>Initial coding independently completed and then compared until agreement on emergent themes were identified - both autors completed line by line analysis, subsequent readings, coding notes and compiling categories led to the identification of emergent themes. From these hypothetical groupings were generated and then prioritised to form overarching themes.</t>
  </si>
  <si>
    <t>Tarabini, A et al (2018)</t>
  </si>
  <si>
    <t>Factors in educational exclusion: including the voice of youth</t>
  </si>
  <si>
    <t>The objective of this article is to delve into the analysis of factors in educational exclusion, including the voice of youth, as a key elenment in understanding these factors.</t>
  </si>
  <si>
    <t>18-24 years</t>
  </si>
  <si>
    <t>M26 F 15</t>
  </si>
  <si>
    <t>A variety of mainstream educational settings</t>
  </si>
  <si>
    <t>Students excluded or in the process of being excluded from mainstream schools in Spain - they were currently in alternative settings</t>
  </si>
  <si>
    <t>Vlachou, A &amp; Papananou, I (2015)</t>
  </si>
  <si>
    <t>Disabled student's narratives about their schooling expereinces.</t>
  </si>
  <si>
    <t>The aim of this study was to investigate disabled students' educational expereince, their interactions with peers and teachers, choice of school and the support they received for responding to curricular demands and complexities.</t>
  </si>
  <si>
    <t>M 15 F17</t>
  </si>
  <si>
    <t>Analysis protocols based on the principles of an interpretive phenomonological analysis (Smith et al 2009) Clustering, revising and re-clustering</t>
  </si>
  <si>
    <t>Variety of mainstream schools</t>
  </si>
  <si>
    <t>19-26 years at time of interviews</t>
  </si>
  <si>
    <t>Whitburn, B (2014)</t>
  </si>
  <si>
    <t>Accessibility and autonomy preconditions for our inclusion: a grounded theory study of the expriences of secondary students with vision impairment.</t>
  </si>
  <si>
    <t>Reports the findings of a small scale qualitative studeny conducted with a group of young people with vision impairment who attended an inclusive secondary school in the australian state of Queensland.</t>
  </si>
  <si>
    <t>Face-to-face interviews</t>
  </si>
  <si>
    <t>M 4 F1</t>
  </si>
  <si>
    <t>13-17 Years</t>
  </si>
  <si>
    <t>Students with disabilities/impairments - physical, visial and hearing</t>
  </si>
  <si>
    <t>A single mainstream inclusive school</t>
  </si>
  <si>
    <t>Ethnomethodological grounded theory design - Interpetivist constructivist approach - constructivist grounded theorists co-construct theory with participants</t>
  </si>
  <si>
    <t>Students with Visual Impairment and considered legally blind</t>
  </si>
  <si>
    <t>Open, axial and selective coding using an inductive process</t>
  </si>
  <si>
    <t>"A really good teaching streategy": Secondary students with vision impairment voice their expereinces of inclusive teacher pedagogy.</t>
  </si>
  <si>
    <t>This article reports key findings of a small scale qualitative Australian study conducted with a group of secondary students with Visual Impairment about teacher practices that increased their access and autonomy.</t>
  </si>
  <si>
    <t>Face-to-face individual and focus groups</t>
  </si>
  <si>
    <t>Constant comparative methods (Strauss and Corbin, 1990) formulation of grounded theory through a prescribed analytical model of open, axial and selective coding</t>
  </si>
  <si>
    <t>Whitlow, D et al (2018)</t>
  </si>
  <si>
    <t>Voices from those not heard: A case study on the inclusion expereince of Adolescent girls with emotional-behavioural problems.</t>
  </si>
  <si>
    <t>This qualitative study adds to the very limited research on the inclusion expereinces of girls with Emotional Behavioural difficulties.</t>
  </si>
  <si>
    <t>Girls of middle school age with an IEP that included a goal in the area of behaviour along with a functional behaviour assessement (FBA) and a current behaviour plan.</t>
  </si>
  <si>
    <t xml:space="preserve">Interviews transcribed and analysed using open (inductive) and focussed coding procedures leading to the development of key themes </t>
  </si>
  <si>
    <t>Two schools in central US</t>
  </si>
  <si>
    <t>12, 15 and 16 Years</t>
  </si>
  <si>
    <t>Interpretive Phenomonological Analysis - double hermeneutic</t>
  </si>
  <si>
    <t>Participatory - Childen Research Advisory Group (made up of a representative sample of autistic young people) established to determine and advise on research design, methods used and the particular issues that should be explored</t>
  </si>
  <si>
    <t>To explore the classroom expereince of secondary age students who are deaf and being educated in mainstream classrooms.</t>
  </si>
  <si>
    <t>Constructivist</t>
  </si>
  <si>
    <t>Grounded theory - A voice of the child approach</t>
  </si>
  <si>
    <t>Interpretivism</t>
  </si>
  <si>
    <t>Bourdieusian Lens</t>
  </si>
  <si>
    <t>Interpretivist discourse analysis</t>
  </si>
  <si>
    <t>Interpretive Phenomonological Analysis - 5 stage process (Smith and Osborn 2008)</t>
  </si>
  <si>
    <t>Critical</t>
  </si>
  <si>
    <t>Indivisual Phenomonological Interviews - Collaborative interviews</t>
  </si>
  <si>
    <t>IPA - 5 stage process</t>
  </si>
  <si>
    <t>Critical interpretation</t>
  </si>
  <si>
    <t>Visual methods - photo-elicitation</t>
  </si>
  <si>
    <t>Photo-eliciation interviews</t>
  </si>
  <si>
    <t>Constant comparative analysis</t>
  </si>
  <si>
    <t>Purposeful sampling with clear inclusion criterion</t>
  </si>
  <si>
    <t>Phenomonological</t>
  </si>
  <si>
    <t>Individual Conversational interviews preceded by a focus group interview</t>
  </si>
  <si>
    <t>Purposeful sampling with predetermined criterion</t>
  </si>
  <si>
    <t>Combined phenomenological and grounded theory approac following 6 steps</t>
  </si>
  <si>
    <t>Symbolic interactionism</t>
  </si>
  <si>
    <t>Narrative interviews - autobiographical memories</t>
  </si>
  <si>
    <t>Purposeful sampling with clear criterion</t>
  </si>
  <si>
    <t>Marxist</t>
  </si>
  <si>
    <t>In depth discussions in focus groups and semi-structured interviews</t>
  </si>
  <si>
    <t>Critical Constructivist</t>
  </si>
  <si>
    <t>Purposeful sampling - identifeied by staff</t>
  </si>
  <si>
    <t>Mainstream assumed - described as College in the UK</t>
  </si>
  <si>
    <t>Interpretive Phenomonological analysis</t>
  </si>
  <si>
    <t>Co-educational mainstream secondary school with a specific school based program for pregnant mothers</t>
  </si>
  <si>
    <t>Participatory visual methods- including drawing, using photovoice and art-making creating policy posters in response to specific prompts</t>
  </si>
  <si>
    <t>Girls with disability</t>
  </si>
  <si>
    <t>Narrative inquiry - Iterative data collection</t>
  </si>
  <si>
    <t>Interpretivism - Feminist perspective with the aim of uncovering marginalised voices</t>
  </si>
  <si>
    <t>Puposeful representative sampling - assistance provided by school principals to ensure broad cross section of students</t>
  </si>
  <si>
    <t>Pulips with a wide range of Special Educational Needs</t>
  </si>
  <si>
    <t>Narrative Inquiry - Longitudinal Study</t>
  </si>
  <si>
    <t>Qualitative Inquiry</t>
  </si>
  <si>
    <t>Focus groups - using 3 dynamics to stimulate conversation - Dynamic 1 stimulated conversation by asking participants to select one of 5 images and to discuss why chosen, Dynamic 2 distributed 9 concepts relating the exclusion and inclusion - they were asked to match them and explain whay Dynamic 3 - 8 definitions of success match one with the concept and explain</t>
  </si>
  <si>
    <t>Voiced Research analysis</t>
  </si>
  <si>
    <t>Not described - discourse analysis described</t>
  </si>
  <si>
    <t>Interpretive Phenomonological Analysis - Smith et al 2009</t>
  </si>
  <si>
    <t>Case study</t>
  </si>
  <si>
    <t>Individual semi-structured interview, observations in general education classrooms and analysis of related documents were used to triangilate the data</t>
  </si>
  <si>
    <t>F21</t>
  </si>
  <si>
    <t>Not reported - identified as Primary, Post-Primary and Special</t>
  </si>
  <si>
    <t>Mainstream Secondary School</t>
  </si>
  <si>
    <t>Not reported - mainstream experience assumed</t>
  </si>
  <si>
    <t>Grounded theory approach to thematic analysis</t>
  </si>
  <si>
    <t>Mainstream - described as Ordinary schools</t>
  </si>
  <si>
    <t>Purposive Volunteer sampling</t>
  </si>
  <si>
    <t>1 Author Date</t>
  </si>
  <si>
    <t>2 Title</t>
  </si>
  <si>
    <t>4 Country in which the study conducted</t>
  </si>
  <si>
    <t>6 Aim of study</t>
  </si>
  <si>
    <t>8 Ontology/Epistomology</t>
  </si>
  <si>
    <t>10 Theoretical Perspective</t>
  </si>
  <si>
    <t>11 Methodology</t>
  </si>
  <si>
    <t>12 Data Collection Methods</t>
  </si>
  <si>
    <t>14 Sampling Techniques</t>
  </si>
  <si>
    <t>15 Thematic Analysis</t>
  </si>
  <si>
    <t>16 Setting</t>
  </si>
  <si>
    <t>17 Population Description</t>
  </si>
  <si>
    <t>18 Age</t>
  </si>
  <si>
    <t>19 Sex</t>
  </si>
  <si>
    <t>20 Total Number of Participants</t>
  </si>
  <si>
    <t>IPA - using 6 stage iterative process described by Smith et al (2009)</t>
  </si>
  <si>
    <t>Relevance of Population</t>
  </si>
  <si>
    <t>Population</t>
  </si>
  <si>
    <t>Degree of Student Voice</t>
  </si>
  <si>
    <t>Student Voice</t>
  </si>
  <si>
    <t>Inclusion/Exclusion Focus</t>
  </si>
  <si>
    <t>Inclusion Exclusion</t>
  </si>
  <si>
    <t>Setting</t>
  </si>
  <si>
    <t>Relevance of Setting</t>
  </si>
  <si>
    <t>To what extent is the study directly focussed on inclusion or exclusion as a phenomenon of interest? Provide a rating out of 4. Directly relevant = 4, Indirectly relevant = 3 Partially relevant = 2, Uncertain of relevance = 1, not at all = 0</t>
  </si>
  <si>
    <t>To what extent is the setting for the study directly relevant to the review focus? Provide a rating out of 4. Directly relevant = 4, Indirectly relevant = 3 Partially relevant = 2, Uncertain of relevance = 1, not at all = 0</t>
  </si>
  <si>
    <t>Students who had been excluded from inner city state schools in London between 12 and 15 years old</t>
  </si>
  <si>
    <t>Current or former foster youth</t>
  </si>
  <si>
    <t>To what extent does the study represent direct student voice for interpretation and does not rely on researcher interpretation? Provide a rating out of 4. Directly relevant = 4, Indirectly relevant = 3 Partially relevant = 2, Uncertain of relevance = 1, not at all = 0</t>
  </si>
  <si>
    <t>Does ? Provide a rating out of 4. Directly relevant = 4, Indirectly relevant = 3 Partially relevant = 2, Uncertain of relevance = 1, not at all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</si>
</sst>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8">
    <xf numFmtId="0" fontId="0" fillId="0" borderId="0" xfId="0"/>
    <xf numFmtId="0" fontId="0" fillId="33" borderId="10" xfId="0" applyFill="1" applyBorder="1" applyAlignment="1">
      <alignment vertical="center" wrapText="1"/>
    </xf>
    <xf numFmtId="0" fontId="0" fillId="34" borderId="10" xfId="0" applyFill="1" applyBorder="1" applyAlignment="1">
      <alignment vertical="center" wrapText="1"/>
    </xf>
    <xf numFmtId="0" fontId="0" fillId="0" borderId="10" xfId="0" applyBorder="1" applyAlignment="1">
      <alignment vertical="center"/>
    </xf>
    <xf numFmtId="0" fontId="0" fillId="35" borderId="10" xfId="0" applyFill="1" applyBorder="1" applyAlignment="1">
      <alignment vertical="center" wrapText="1"/>
    </xf>
    <xf numFmtId="0" fontId="0" fillId="0" borderId="10" xfId="0" applyBorder="1" applyAlignment="1">
      <alignment vertical="center" wrapText="1"/>
    </xf>
    <xf numFmtId="0" fontId="0" fillId="33" borderId="10" xfId="0" applyFill="1" applyBorder="1" applyAlignment="1">
      <alignment wrapText="1"/>
    </xf>
    <xf numFmtId="0" fontId="0" fillId="35" borderId="10" xfId="0" applyFill="1" applyBorder="1" applyAlignment="1">
      <alignment wrapText="1"/>
    </xf>
    <xf numFmtId="0" fontId="0" fillId="0" borderId="10" xfId="0" applyBorder="1"/>
    <xf numFmtId="0" fontId="0" fillId="0" borderId="10" xfId="0" applyBorder="1" applyAlignment="1">
      <alignment wrapText="1"/>
    </xf>
    <xf numFmtId="0" fontId="0" fillId="36" borderId="10" xfId="0" applyFill="1" applyBorder="1"/>
    <xf numFmtId="0" fontId="16" fillId="36" borderId="10" xfId="0" applyFont="1" applyFill="1" applyBorder="1" applyAlignment="1">
      <alignment horizontal="center" vertical="center"/>
    </xf>
    <xf numFmtId="0" fontId="18" fillId="36" borderId="10" xfId="0" applyFont="1" applyFill="1" applyBorder="1" applyAlignment="1">
      <alignment wrapText="1"/>
    </xf>
    <xf numFmtId="0" fontId="0" fillId="36" borderId="10" xfId="0" applyFill="1" applyBorder="1" applyAlignment="1">
      <alignment horizontal="center" vertical="center"/>
    </xf>
    <xf numFmtId="0" fontId="0" fillId="36" borderId="10" xfId="0" applyFill="1" applyBorder="1" applyAlignment="1">
      <alignment horizontal="center" vertical="center" wrapText="1"/>
    </xf>
    <xf numFmtId="0" fontId="16" fillId="33" borderId="10" xfId="0" applyFont="1" applyFill="1" applyBorder="1" applyAlignment="1">
      <alignment vertical="center" wrapText="1"/>
    </xf>
    <xf numFmtId="0" fontId="16" fillId="34" borderId="10" xfId="0" applyFont="1" applyFill="1" applyBorder="1" applyAlignment="1">
      <alignment vertical="center" wrapText="1"/>
    </xf>
    <xf numFmtId="0" fontId="16" fillId="0" borderId="10" xfId="0" applyFont="1" applyBorder="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4"/>
  <sheetViews>
    <sheetView tabSelected="1" topLeftCell="I1" zoomScaleNormal="100" workbookViewId="0">
      <pane ySplit="1" topLeftCell="A2" activePane="bottomLeft" state="frozen"/>
      <selection activeCell="L1" sqref="L1"/>
      <selection pane="bottomLeft" activeCell="T41" sqref="T41"/>
    </sheetView>
  </sheetViews>
  <sheetFormatPr defaultRowHeight="15" x14ac:dyDescent="0.25"/>
  <cols>
    <col min="1" max="1" width="11.7109375" style="8" bestFit="1" customWidth="1"/>
    <col min="2" max="2" width="19.28515625" style="8" customWidth="1"/>
    <col min="3" max="3" width="36.7109375" style="8" customWidth="1"/>
    <col min="4" max="4" width="21" style="8" customWidth="1"/>
    <col min="5" max="5" width="38" style="8" customWidth="1"/>
    <col min="6" max="6" width="14.5703125" style="8" customWidth="1"/>
    <col min="7" max="7" width="16.7109375" style="8" customWidth="1"/>
    <col min="8" max="8" width="19.140625" style="8" customWidth="1"/>
    <col min="9" max="9" width="20.5703125" style="8" customWidth="1"/>
    <col min="10" max="10" width="16.85546875" style="8" customWidth="1"/>
    <col min="11" max="11" width="21.5703125" style="8" customWidth="1"/>
    <col min="12" max="12" width="20.5703125" style="8" customWidth="1"/>
    <col min="13" max="13" width="20" style="8" customWidth="1"/>
    <col min="14" max="14" width="14.28515625" style="8" customWidth="1"/>
    <col min="15" max="15" width="12.5703125" style="8" customWidth="1"/>
    <col min="16" max="16" width="12.28515625" style="8" customWidth="1"/>
    <col min="17" max="20" width="25.7109375" style="10" customWidth="1"/>
    <col min="21" max="16384" width="9.140625" style="8"/>
  </cols>
  <sheetData>
    <row r="1" spans="1:20" x14ac:dyDescent="0.25">
      <c r="Q1" s="11" t="s">
        <v>381</v>
      </c>
      <c r="R1" s="11" t="s">
        <v>383</v>
      </c>
      <c r="S1" s="11" t="s">
        <v>385</v>
      </c>
      <c r="T1" s="11" t="s">
        <v>388</v>
      </c>
    </row>
    <row r="2" spans="1:20" s="17" customFormat="1" ht="45" x14ac:dyDescent="0.25">
      <c r="A2" s="15" t="s">
        <v>0</v>
      </c>
      <c r="B2" s="15" t="s">
        <v>365</v>
      </c>
      <c r="C2" s="15" t="s">
        <v>366</v>
      </c>
      <c r="D2" s="15" t="s">
        <v>367</v>
      </c>
      <c r="E2" s="16" t="s">
        <v>368</v>
      </c>
      <c r="F2" s="16" t="s">
        <v>369</v>
      </c>
      <c r="G2" s="16" t="s">
        <v>370</v>
      </c>
      <c r="H2" s="16" t="s">
        <v>371</v>
      </c>
      <c r="I2" s="16" t="s">
        <v>372</v>
      </c>
      <c r="J2" s="16" t="s">
        <v>373</v>
      </c>
      <c r="K2" s="16" t="s">
        <v>374</v>
      </c>
      <c r="L2" s="16" t="s">
        <v>375</v>
      </c>
      <c r="M2" s="16" t="s">
        <v>376</v>
      </c>
      <c r="N2" s="16" t="s">
        <v>377</v>
      </c>
      <c r="O2" s="16" t="s">
        <v>378</v>
      </c>
      <c r="P2" s="16" t="s">
        <v>379</v>
      </c>
      <c r="Q2" s="11" t="s">
        <v>382</v>
      </c>
      <c r="R2" s="11" t="s">
        <v>384</v>
      </c>
      <c r="S2" s="11" t="s">
        <v>386</v>
      </c>
      <c r="T2" s="11" t="s">
        <v>387</v>
      </c>
    </row>
    <row r="3" spans="1:20" s="3" customFormat="1" ht="30" x14ac:dyDescent="0.25">
      <c r="A3" s="1">
        <v>704</v>
      </c>
      <c r="B3" s="1" t="s">
        <v>2</v>
      </c>
      <c r="C3" s="1" t="s">
        <v>3</v>
      </c>
      <c r="D3" s="1" t="s">
        <v>1</v>
      </c>
      <c r="E3" s="2" t="s">
        <v>14</v>
      </c>
      <c r="F3" s="2" t="s">
        <v>316</v>
      </c>
      <c r="G3" s="2" t="s">
        <v>319</v>
      </c>
      <c r="H3" s="2" t="s">
        <v>320</v>
      </c>
      <c r="I3" s="2" t="s">
        <v>6</v>
      </c>
      <c r="J3" s="2" t="s">
        <v>26</v>
      </c>
      <c r="K3" s="2" t="s">
        <v>64</v>
      </c>
      <c r="L3" s="2" t="s">
        <v>8</v>
      </c>
      <c r="M3" s="2" t="s">
        <v>7</v>
      </c>
      <c r="N3" s="2" t="s">
        <v>4</v>
      </c>
      <c r="O3" s="2" t="s">
        <v>5</v>
      </c>
      <c r="P3" s="2">
        <v>10</v>
      </c>
      <c r="Q3" s="13">
        <v>4</v>
      </c>
      <c r="R3" s="13">
        <v>4</v>
      </c>
      <c r="S3" s="13">
        <v>4</v>
      </c>
      <c r="T3" s="13">
        <v>4</v>
      </c>
    </row>
    <row r="4" spans="1:20" s="3" customFormat="1" ht="45" x14ac:dyDescent="0.25">
      <c r="A4" s="1">
        <v>680</v>
      </c>
      <c r="B4" s="1" t="s">
        <v>9</v>
      </c>
      <c r="C4" s="1" t="s">
        <v>10</v>
      </c>
      <c r="D4" s="1" t="s">
        <v>1</v>
      </c>
      <c r="E4" s="2" t="s">
        <v>13</v>
      </c>
      <c r="F4" s="2" t="s">
        <v>316</v>
      </c>
      <c r="G4" s="2" t="s">
        <v>49</v>
      </c>
      <c r="H4" s="2" t="s">
        <v>12</v>
      </c>
      <c r="I4" s="2" t="s">
        <v>6</v>
      </c>
      <c r="J4" s="2" t="s">
        <v>26</v>
      </c>
      <c r="K4" s="2" t="s">
        <v>380</v>
      </c>
      <c r="L4" s="2" t="s">
        <v>8</v>
      </c>
      <c r="M4" s="2" t="s">
        <v>11</v>
      </c>
      <c r="N4" s="2" t="s">
        <v>15</v>
      </c>
      <c r="O4" s="2" t="s">
        <v>16</v>
      </c>
      <c r="P4" s="2">
        <v>4</v>
      </c>
      <c r="Q4" s="13">
        <v>4</v>
      </c>
      <c r="R4" s="13">
        <v>3</v>
      </c>
      <c r="S4" s="13">
        <v>3</v>
      </c>
      <c r="T4" s="13">
        <v>4</v>
      </c>
    </row>
    <row r="5" spans="1:20" s="3" customFormat="1" ht="60" x14ac:dyDescent="0.25">
      <c r="A5" s="1">
        <v>1003</v>
      </c>
      <c r="B5" s="1" t="s">
        <v>17</v>
      </c>
      <c r="C5" s="1" t="s">
        <v>18</v>
      </c>
      <c r="D5" s="1" t="s">
        <v>1</v>
      </c>
      <c r="E5" s="2" t="s">
        <v>315</v>
      </c>
      <c r="F5" s="2" t="s">
        <v>316</v>
      </c>
      <c r="G5" s="2" t="s">
        <v>318</v>
      </c>
      <c r="H5" s="2" t="s">
        <v>317</v>
      </c>
      <c r="I5" s="2" t="s">
        <v>19</v>
      </c>
      <c r="J5" s="2" t="s">
        <v>26</v>
      </c>
      <c r="K5" s="2" t="s">
        <v>362</v>
      </c>
      <c r="L5" s="2" t="s">
        <v>8</v>
      </c>
      <c r="M5" s="2" t="s">
        <v>20</v>
      </c>
      <c r="N5" s="2" t="s">
        <v>64</v>
      </c>
      <c r="O5" s="2" t="s">
        <v>64</v>
      </c>
      <c r="P5" s="2">
        <v>10</v>
      </c>
      <c r="Q5" s="13">
        <v>4</v>
      </c>
      <c r="R5" s="13">
        <v>4</v>
      </c>
      <c r="S5" s="13">
        <v>3</v>
      </c>
      <c r="T5" s="13">
        <v>4</v>
      </c>
    </row>
    <row r="6" spans="1:20" s="3" customFormat="1" ht="105" x14ac:dyDescent="0.25">
      <c r="A6" s="1">
        <v>1755</v>
      </c>
      <c r="B6" s="1" t="s">
        <v>21</v>
      </c>
      <c r="C6" s="1" t="s">
        <v>22</v>
      </c>
      <c r="D6" s="1" t="s">
        <v>23</v>
      </c>
      <c r="E6" s="2" t="s">
        <v>24</v>
      </c>
      <c r="F6" s="2" t="s">
        <v>316</v>
      </c>
      <c r="G6" s="2" t="s">
        <v>318</v>
      </c>
      <c r="H6" s="2" t="s">
        <v>25</v>
      </c>
      <c r="I6" s="2" t="s">
        <v>31</v>
      </c>
      <c r="J6" s="2" t="s">
        <v>26</v>
      </c>
      <c r="K6" s="2" t="s">
        <v>32</v>
      </c>
      <c r="L6" s="2" t="s">
        <v>8</v>
      </c>
      <c r="M6" s="2" t="s">
        <v>27</v>
      </c>
      <c r="N6" s="2" t="s">
        <v>30</v>
      </c>
      <c r="O6" s="2" t="s">
        <v>29</v>
      </c>
      <c r="P6" s="2" t="s">
        <v>28</v>
      </c>
      <c r="Q6" s="13">
        <v>3</v>
      </c>
      <c r="R6" s="13">
        <v>4</v>
      </c>
      <c r="S6" s="13">
        <v>3</v>
      </c>
      <c r="T6" s="13">
        <v>4</v>
      </c>
    </row>
    <row r="7" spans="1:20" s="3" customFormat="1" ht="75" x14ac:dyDescent="0.25">
      <c r="A7" s="1">
        <v>379</v>
      </c>
      <c r="B7" s="1" t="s">
        <v>33</v>
      </c>
      <c r="C7" s="1" t="s">
        <v>34</v>
      </c>
      <c r="D7" s="1" t="s">
        <v>35</v>
      </c>
      <c r="E7" s="2" t="s">
        <v>36</v>
      </c>
      <c r="F7" s="2" t="s">
        <v>316</v>
      </c>
      <c r="G7" s="2" t="s">
        <v>318</v>
      </c>
      <c r="H7" s="2" t="s">
        <v>321</v>
      </c>
      <c r="I7" s="2" t="s">
        <v>323</v>
      </c>
      <c r="J7" s="2" t="s">
        <v>26</v>
      </c>
      <c r="K7" s="2" t="s">
        <v>324</v>
      </c>
      <c r="L7" s="2" t="s">
        <v>8</v>
      </c>
      <c r="M7" s="2" t="s">
        <v>37</v>
      </c>
      <c r="N7" s="2" t="s">
        <v>38</v>
      </c>
      <c r="O7" s="2" t="s">
        <v>39</v>
      </c>
      <c r="P7" s="2">
        <v>4</v>
      </c>
      <c r="Q7" s="13">
        <v>4</v>
      </c>
      <c r="R7" s="13">
        <v>4</v>
      </c>
      <c r="S7" s="13">
        <v>4</v>
      </c>
      <c r="T7" s="13">
        <v>4</v>
      </c>
    </row>
    <row r="8" spans="1:20" s="3" customFormat="1" ht="60" x14ac:dyDescent="0.25">
      <c r="A8" s="1">
        <v>3706</v>
      </c>
      <c r="B8" s="1" t="s">
        <v>40</v>
      </c>
      <c r="C8" s="1" t="s">
        <v>41</v>
      </c>
      <c r="D8" s="1" t="s">
        <v>1</v>
      </c>
      <c r="E8" s="2" t="s">
        <v>42</v>
      </c>
      <c r="F8" s="2" t="s">
        <v>316</v>
      </c>
      <c r="G8" s="2" t="s">
        <v>325</v>
      </c>
      <c r="H8" s="2" t="s">
        <v>326</v>
      </c>
      <c r="I8" s="2" t="s">
        <v>327</v>
      </c>
      <c r="J8" s="2" t="s">
        <v>26</v>
      </c>
      <c r="K8" s="2" t="s">
        <v>328</v>
      </c>
      <c r="L8" s="2" t="s">
        <v>45</v>
      </c>
      <c r="M8" s="2" t="s">
        <v>43</v>
      </c>
      <c r="N8" s="2" t="s">
        <v>44</v>
      </c>
      <c r="O8" s="2" t="s">
        <v>64</v>
      </c>
      <c r="P8" s="2">
        <v>16</v>
      </c>
      <c r="Q8" s="13">
        <v>4</v>
      </c>
      <c r="R8" s="13">
        <v>3</v>
      </c>
      <c r="S8" s="13">
        <v>4</v>
      </c>
      <c r="T8" s="13">
        <v>4</v>
      </c>
    </row>
    <row r="9" spans="1:20" s="3" customFormat="1" ht="150" x14ac:dyDescent="0.25">
      <c r="A9" s="1">
        <v>3699</v>
      </c>
      <c r="B9" s="1" t="s">
        <v>46</v>
      </c>
      <c r="C9" s="1" t="s">
        <v>47</v>
      </c>
      <c r="D9" s="1" t="s">
        <v>50</v>
      </c>
      <c r="E9" s="2" t="s">
        <v>48</v>
      </c>
      <c r="F9" s="2" t="s">
        <v>316</v>
      </c>
      <c r="G9" s="2" t="s">
        <v>318</v>
      </c>
      <c r="H9" s="2" t="s">
        <v>49</v>
      </c>
      <c r="I9" s="2" t="s">
        <v>55</v>
      </c>
      <c r="J9" s="2" t="s">
        <v>329</v>
      </c>
      <c r="K9" s="2" t="s">
        <v>56</v>
      </c>
      <c r="L9" s="2" t="s">
        <v>53</v>
      </c>
      <c r="M9" s="2" t="s">
        <v>54</v>
      </c>
      <c r="N9" s="2" t="s">
        <v>52</v>
      </c>
      <c r="O9" s="2" t="s">
        <v>51</v>
      </c>
      <c r="P9" s="2">
        <v>11</v>
      </c>
      <c r="Q9" s="13">
        <v>4</v>
      </c>
      <c r="R9" s="13">
        <v>3</v>
      </c>
      <c r="S9" s="13">
        <v>4</v>
      </c>
      <c r="T9" s="13">
        <v>4</v>
      </c>
    </row>
    <row r="10" spans="1:20" s="3" customFormat="1" ht="135" x14ac:dyDescent="0.25">
      <c r="A10" s="1">
        <v>1595</v>
      </c>
      <c r="B10" s="1" t="s">
        <v>57</v>
      </c>
      <c r="C10" s="1" t="s">
        <v>58</v>
      </c>
      <c r="D10" s="1" t="s">
        <v>59</v>
      </c>
      <c r="E10" s="2" t="s">
        <v>60</v>
      </c>
      <c r="F10" s="2" t="s">
        <v>316</v>
      </c>
      <c r="G10" s="2" t="s">
        <v>318</v>
      </c>
      <c r="H10" s="2" t="s">
        <v>330</v>
      </c>
      <c r="I10" s="2" t="s">
        <v>65</v>
      </c>
      <c r="J10" s="2" t="s">
        <v>63</v>
      </c>
      <c r="K10" s="2" t="s">
        <v>67</v>
      </c>
      <c r="L10" s="2" t="s">
        <v>66</v>
      </c>
      <c r="M10" s="2" t="s">
        <v>61</v>
      </c>
      <c r="N10" s="2" t="s">
        <v>62</v>
      </c>
      <c r="O10" s="2" t="s">
        <v>64</v>
      </c>
      <c r="P10" s="2">
        <v>37</v>
      </c>
      <c r="Q10" s="13">
        <v>4</v>
      </c>
      <c r="R10" s="13">
        <v>4</v>
      </c>
      <c r="S10" s="13">
        <v>4</v>
      </c>
      <c r="T10" s="13">
        <v>4</v>
      </c>
    </row>
    <row r="11" spans="1:20" s="3" customFormat="1" ht="90" x14ac:dyDescent="0.25">
      <c r="A11" s="1">
        <v>871</v>
      </c>
      <c r="B11" s="1" t="s">
        <v>68</v>
      </c>
      <c r="C11" s="1" t="s">
        <v>69</v>
      </c>
      <c r="D11" s="1" t="s">
        <v>70</v>
      </c>
      <c r="E11" s="2" t="s">
        <v>72</v>
      </c>
      <c r="F11" s="2" t="s">
        <v>316</v>
      </c>
      <c r="G11" s="2" t="s">
        <v>318</v>
      </c>
      <c r="H11" s="2" t="s">
        <v>74</v>
      </c>
      <c r="I11" s="2" t="s">
        <v>73</v>
      </c>
      <c r="J11" s="2" t="s">
        <v>78</v>
      </c>
      <c r="K11" s="2" t="s">
        <v>75</v>
      </c>
      <c r="L11" s="2" t="s">
        <v>79</v>
      </c>
      <c r="M11" s="2" t="s">
        <v>77</v>
      </c>
      <c r="N11" s="2" t="s">
        <v>76</v>
      </c>
      <c r="O11" s="2" t="s">
        <v>71</v>
      </c>
      <c r="P11" s="2">
        <v>10</v>
      </c>
      <c r="Q11" s="13">
        <v>4</v>
      </c>
      <c r="R11" s="13">
        <v>4</v>
      </c>
      <c r="S11" s="13">
        <v>3</v>
      </c>
      <c r="T11" s="13">
        <v>4</v>
      </c>
    </row>
    <row r="12" spans="1:20" s="3" customFormat="1" ht="75" x14ac:dyDescent="0.25">
      <c r="A12" s="1">
        <v>338</v>
      </c>
      <c r="B12" s="1" t="s">
        <v>80</v>
      </c>
      <c r="C12" s="1" t="s">
        <v>81</v>
      </c>
      <c r="D12" s="1" t="s">
        <v>82</v>
      </c>
      <c r="E12" s="2"/>
      <c r="F12" s="2" t="s">
        <v>316</v>
      </c>
      <c r="G12" s="2" t="s">
        <v>318</v>
      </c>
      <c r="H12" s="2" t="s">
        <v>83</v>
      </c>
      <c r="I12" s="2" t="s">
        <v>331</v>
      </c>
      <c r="J12" s="2" t="s">
        <v>332</v>
      </c>
      <c r="K12" s="2" t="s">
        <v>333</v>
      </c>
      <c r="L12" s="2" t="s">
        <v>84</v>
      </c>
      <c r="M12" s="2" t="s">
        <v>85</v>
      </c>
      <c r="N12" s="2" t="s">
        <v>86</v>
      </c>
      <c r="O12" s="2" t="s">
        <v>64</v>
      </c>
      <c r="P12" s="2">
        <v>15</v>
      </c>
      <c r="Q12" s="13">
        <v>4</v>
      </c>
      <c r="R12" s="13">
        <v>4</v>
      </c>
      <c r="S12" s="13">
        <v>4</v>
      </c>
      <c r="T12" s="13">
        <v>4</v>
      </c>
    </row>
    <row r="13" spans="1:20" s="3" customFormat="1" ht="90" x14ac:dyDescent="0.25">
      <c r="A13" s="1">
        <v>862</v>
      </c>
      <c r="B13" s="1" t="s">
        <v>88</v>
      </c>
      <c r="C13" s="1" t="s">
        <v>89</v>
      </c>
      <c r="D13" s="1" t="s">
        <v>1</v>
      </c>
      <c r="E13" s="2" t="s">
        <v>92</v>
      </c>
      <c r="F13" s="2" t="s">
        <v>316</v>
      </c>
      <c r="G13" s="2" t="s">
        <v>334</v>
      </c>
      <c r="H13" s="2" t="s">
        <v>93</v>
      </c>
      <c r="I13" s="2" t="s">
        <v>335</v>
      </c>
      <c r="J13" s="2" t="s">
        <v>336</v>
      </c>
      <c r="K13" s="2" t="s">
        <v>95</v>
      </c>
      <c r="L13" s="2" t="s">
        <v>94</v>
      </c>
      <c r="M13" s="2" t="s">
        <v>391</v>
      </c>
      <c r="N13" s="2" t="s">
        <v>90</v>
      </c>
      <c r="O13" s="2" t="s">
        <v>91</v>
      </c>
      <c r="P13" s="2">
        <v>35</v>
      </c>
      <c r="Q13" s="13">
        <v>4</v>
      </c>
      <c r="R13" s="13">
        <v>4</v>
      </c>
      <c r="S13" s="13">
        <v>4</v>
      </c>
      <c r="T13" s="13">
        <v>4</v>
      </c>
    </row>
    <row r="14" spans="1:20" s="3" customFormat="1" ht="150" x14ac:dyDescent="0.25">
      <c r="A14" s="1">
        <v>319</v>
      </c>
      <c r="B14" s="1" t="s">
        <v>96</v>
      </c>
      <c r="C14" s="1" t="s">
        <v>97</v>
      </c>
      <c r="D14" s="1" t="s">
        <v>1</v>
      </c>
      <c r="E14" s="2" t="s">
        <v>98</v>
      </c>
      <c r="F14" s="2" t="s">
        <v>316</v>
      </c>
      <c r="G14" s="2" t="s">
        <v>318</v>
      </c>
      <c r="H14" s="2" t="s">
        <v>49</v>
      </c>
      <c r="I14" s="2" t="s">
        <v>101</v>
      </c>
      <c r="J14" s="2" t="s">
        <v>26</v>
      </c>
      <c r="K14" s="2" t="s">
        <v>103</v>
      </c>
      <c r="L14" s="2" t="s">
        <v>104</v>
      </c>
      <c r="M14" s="2" t="s">
        <v>99</v>
      </c>
      <c r="N14" s="2" t="s">
        <v>102</v>
      </c>
      <c r="O14" s="2" t="s">
        <v>100</v>
      </c>
      <c r="P14" s="2">
        <v>43</v>
      </c>
      <c r="Q14" s="13">
        <v>4</v>
      </c>
      <c r="R14" s="13">
        <v>4</v>
      </c>
      <c r="S14" s="13">
        <v>4</v>
      </c>
      <c r="T14" s="13">
        <v>3</v>
      </c>
    </row>
    <row r="15" spans="1:20" s="3" customFormat="1" ht="75" x14ac:dyDescent="0.25">
      <c r="A15" s="1">
        <v>852</v>
      </c>
      <c r="B15" s="1" t="s">
        <v>105</v>
      </c>
      <c r="C15" s="1" t="s">
        <v>106</v>
      </c>
      <c r="D15" s="1" t="s">
        <v>107</v>
      </c>
      <c r="E15" s="2" t="s">
        <v>112</v>
      </c>
      <c r="F15" s="2" t="s">
        <v>322</v>
      </c>
      <c r="G15" s="2" t="s">
        <v>337</v>
      </c>
      <c r="H15" s="2" t="s">
        <v>49</v>
      </c>
      <c r="I15" s="2" t="s">
        <v>110</v>
      </c>
      <c r="J15" s="2" t="s">
        <v>26</v>
      </c>
      <c r="K15" s="2" t="s">
        <v>111</v>
      </c>
      <c r="L15" s="2" t="s">
        <v>363</v>
      </c>
      <c r="M15" s="2" t="s">
        <v>109</v>
      </c>
      <c r="N15" s="2" t="s">
        <v>108</v>
      </c>
      <c r="O15" s="2" t="s">
        <v>113</v>
      </c>
      <c r="P15" s="2">
        <v>10</v>
      </c>
      <c r="Q15" s="13">
        <v>3</v>
      </c>
      <c r="R15" s="13">
        <v>4</v>
      </c>
      <c r="S15" s="13">
        <v>4</v>
      </c>
      <c r="T15" s="13">
        <v>4</v>
      </c>
    </row>
    <row r="16" spans="1:20" s="3" customFormat="1" ht="225" x14ac:dyDescent="0.25">
      <c r="A16" s="1">
        <v>3625</v>
      </c>
      <c r="B16" s="1" t="s">
        <v>124</v>
      </c>
      <c r="C16" s="1" t="s">
        <v>114</v>
      </c>
      <c r="D16" s="1" t="s">
        <v>1</v>
      </c>
      <c r="E16" s="2" t="s">
        <v>118</v>
      </c>
      <c r="F16" s="2" t="s">
        <v>316</v>
      </c>
      <c r="G16" s="2" t="s">
        <v>318</v>
      </c>
      <c r="H16" s="2" t="s">
        <v>314</v>
      </c>
      <c r="I16" s="2" t="s">
        <v>122</v>
      </c>
      <c r="J16" s="2" t="s">
        <v>116</v>
      </c>
      <c r="K16" s="2" t="s">
        <v>121</v>
      </c>
      <c r="L16" s="2" t="s">
        <v>120</v>
      </c>
      <c r="M16" s="2" t="s">
        <v>119</v>
      </c>
      <c r="N16" s="2" t="s">
        <v>115</v>
      </c>
      <c r="O16" s="2" t="s">
        <v>117</v>
      </c>
      <c r="P16" s="2">
        <v>12</v>
      </c>
      <c r="Q16" s="13">
        <v>4</v>
      </c>
      <c r="R16" s="13">
        <v>4</v>
      </c>
      <c r="S16" s="13">
        <v>4</v>
      </c>
      <c r="T16" s="13">
        <v>3</v>
      </c>
    </row>
    <row r="17" spans="1:20" s="3" customFormat="1" ht="225" x14ac:dyDescent="0.25">
      <c r="A17" s="1">
        <v>2134</v>
      </c>
      <c r="B17" s="1" t="s">
        <v>125</v>
      </c>
      <c r="C17" s="1" t="s">
        <v>123</v>
      </c>
      <c r="D17" s="1" t="s">
        <v>1</v>
      </c>
      <c r="E17" s="2" t="s">
        <v>126</v>
      </c>
      <c r="F17" s="2" t="s">
        <v>316</v>
      </c>
      <c r="G17" s="2" t="s">
        <v>318</v>
      </c>
      <c r="H17" s="2" t="s">
        <v>314</v>
      </c>
      <c r="I17" s="2" t="s">
        <v>127</v>
      </c>
      <c r="J17" s="2" t="s">
        <v>116</v>
      </c>
      <c r="K17" s="2" t="s">
        <v>128</v>
      </c>
      <c r="L17" s="2" t="s">
        <v>120</v>
      </c>
      <c r="M17" s="2" t="s">
        <v>129</v>
      </c>
      <c r="N17" s="2" t="s">
        <v>130</v>
      </c>
      <c r="O17" s="2" t="s">
        <v>131</v>
      </c>
      <c r="P17" s="2">
        <v>2</v>
      </c>
      <c r="Q17" s="13">
        <v>4</v>
      </c>
      <c r="R17" s="13">
        <v>4</v>
      </c>
      <c r="S17" s="13">
        <v>4</v>
      </c>
      <c r="T17" s="13">
        <v>3</v>
      </c>
    </row>
    <row r="18" spans="1:20" s="3" customFormat="1" ht="75" x14ac:dyDescent="0.25">
      <c r="A18" s="1">
        <v>241</v>
      </c>
      <c r="B18" s="1" t="s">
        <v>132</v>
      </c>
      <c r="C18" s="1" t="s">
        <v>133</v>
      </c>
      <c r="D18" s="1" t="s">
        <v>1</v>
      </c>
      <c r="E18" s="2" t="s">
        <v>134</v>
      </c>
      <c r="F18" s="2" t="s">
        <v>339</v>
      </c>
      <c r="G18" s="2" t="s">
        <v>318</v>
      </c>
      <c r="H18" s="2" t="s">
        <v>49</v>
      </c>
      <c r="I18" s="2" t="s">
        <v>338</v>
      </c>
      <c r="J18" s="2" t="s">
        <v>340</v>
      </c>
      <c r="K18" s="2" t="s">
        <v>136</v>
      </c>
      <c r="L18" s="2" t="s">
        <v>341</v>
      </c>
      <c r="M18" s="2" t="s">
        <v>43</v>
      </c>
      <c r="N18" s="2" t="s">
        <v>135</v>
      </c>
      <c r="O18" s="2" t="s">
        <v>87</v>
      </c>
      <c r="P18" s="2">
        <v>18</v>
      </c>
      <c r="Q18" s="13">
        <v>4</v>
      </c>
      <c r="R18" s="13">
        <v>4</v>
      </c>
      <c r="S18" s="13">
        <v>4</v>
      </c>
      <c r="T18" s="13">
        <v>4</v>
      </c>
    </row>
    <row r="19" spans="1:20" s="3" customFormat="1" ht="105" x14ac:dyDescent="0.25">
      <c r="A19" s="1">
        <v>827</v>
      </c>
      <c r="B19" s="1" t="s">
        <v>137</v>
      </c>
      <c r="C19" s="1" t="s">
        <v>143</v>
      </c>
      <c r="D19" s="1" t="s">
        <v>1</v>
      </c>
      <c r="E19" s="4" t="s">
        <v>138</v>
      </c>
      <c r="F19" s="4" t="s">
        <v>316</v>
      </c>
      <c r="G19" s="4" t="s">
        <v>318</v>
      </c>
      <c r="H19" s="4" t="s">
        <v>342</v>
      </c>
      <c r="I19" s="4" t="s">
        <v>139</v>
      </c>
      <c r="J19" s="4" t="s">
        <v>26</v>
      </c>
      <c r="K19" s="4" t="s">
        <v>140</v>
      </c>
      <c r="L19" s="4" t="s">
        <v>141</v>
      </c>
      <c r="M19" s="4" t="s">
        <v>142</v>
      </c>
      <c r="N19" s="4" t="s">
        <v>64</v>
      </c>
      <c r="O19" s="4" t="s">
        <v>64</v>
      </c>
      <c r="P19" s="4">
        <v>6</v>
      </c>
      <c r="Q19" s="13">
        <v>4</v>
      </c>
      <c r="R19" s="13">
        <v>4</v>
      </c>
      <c r="S19" s="13">
        <v>4</v>
      </c>
      <c r="T19" s="13">
        <v>4</v>
      </c>
    </row>
    <row r="20" spans="1:20" s="3" customFormat="1" ht="120" x14ac:dyDescent="0.25">
      <c r="A20" s="1">
        <v>2414</v>
      </c>
      <c r="B20" s="1" t="s">
        <v>144</v>
      </c>
      <c r="C20" s="1" t="s">
        <v>145</v>
      </c>
      <c r="D20" s="1" t="s">
        <v>1</v>
      </c>
      <c r="E20" s="4" t="s">
        <v>146</v>
      </c>
      <c r="F20" s="4" t="s">
        <v>316</v>
      </c>
      <c r="G20" s="4" t="s">
        <v>318</v>
      </c>
      <c r="H20" s="4" t="s">
        <v>313</v>
      </c>
      <c r="I20" s="4" t="s">
        <v>148</v>
      </c>
      <c r="J20" s="4" t="s">
        <v>26</v>
      </c>
      <c r="K20" s="4" t="s">
        <v>152</v>
      </c>
      <c r="L20" s="4" t="s">
        <v>147</v>
      </c>
      <c r="M20" s="4" t="s">
        <v>150</v>
      </c>
      <c r="N20" s="4" t="s">
        <v>151</v>
      </c>
      <c r="O20" s="4" t="s">
        <v>149</v>
      </c>
      <c r="P20" s="4">
        <v>11</v>
      </c>
      <c r="Q20" s="13">
        <v>4</v>
      </c>
      <c r="R20" s="13">
        <v>4</v>
      </c>
      <c r="S20" s="13">
        <v>3</v>
      </c>
      <c r="T20" s="13">
        <v>4</v>
      </c>
    </row>
    <row r="21" spans="1:20" s="3" customFormat="1" ht="90" x14ac:dyDescent="0.25">
      <c r="A21" s="1">
        <v>3380</v>
      </c>
      <c r="B21" s="1" t="s">
        <v>153</v>
      </c>
      <c r="C21" s="1" t="s">
        <v>154</v>
      </c>
      <c r="D21" s="1" t="s">
        <v>155</v>
      </c>
      <c r="E21" s="4" t="s">
        <v>156</v>
      </c>
      <c r="F21" s="4" t="s">
        <v>316</v>
      </c>
      <c r="G21" s="4" t="s">
        <v>318</v>
      </c>
      <c r="H21" s="4" t="s">
        <v>49</v>
      </c>
      <c r="I21" s="4" t="s">
        <v>160</v>
      </c>
      <c r="J21" s="4" t="s">
        <v>26</v>
      </c>
      <c r="K21" s="4" t="s">
        <v>157</v>
      </c>
      <c r="L21" s="4" t="s">
        <v>343</v>
      </c>
      <c r="M21" s="4" t="s">
        <v>159</v>
      </c>
      <c r="N21" s="4" t="s">
        <v>64</v>
      </c>
      <c r="O21" s="4" t="s">
        <v>158</v>
      </c>
      <c r="P21" s="4">
        <v>9</v>
      </c>
      <c r="Q21" s="13">
        <v>4</v>
      </c>
      <c r="R21" s="13">
        <v>4</v>
      </c>
      <c r="S21" s="13">
        <v>4</v>
      </c>
      <c r="T21" s="13">
        <v>3</v>
      </c>
    </row>
    <row r="22" spans="1:20" s="5" customFormat="1" ht="105" x14ac:dyDescent="0.25">
      <c r="A22" s="1">
        <v>3259</v>
      </c>
      <c r="B22" s="1" t="s">
        <v>161</v>
      </c>
      <c r="C22" s="1" t="s">
        <v>162</v>
      </c>
      <c r="D22" s="1" t="s">
        <v>163</v>
      </c>
      <c r="E22" s="4" t="s">
        <v>164</v>
      </c>
      <c r="F22" s="4" t="s">
        <v>316</v>
      </c>
      <c r="G22" s="4" t="s">
        <v>318</v>
      </c>
      <c r="H22" s="4" t="s">
        <v>12</v>
      </c>
      <c r="I22" s="4" t="s">
        <v>169</v>
      </c>
      <c r="J22" s="4" t="s">
        <v>364</v>
      </c>
      <c r="K22" s="4" t="s">
        <v>170</v>
      </c>
      <c r="L22" s="4" t="s">
        <v>165</v>
      </c>
      <c r="M22" s="4" t="s">
        <v>166</v>
      </c>
      <c r="N22" s="4" t="s">
        <v>168</v>
      </c>
      <c r="O22" s="4" t="s">
        <v>167</v>
      </c>
      <c r="P22" s="4">
        <v>3</v>
      </c>
      <c r="Q22" s="14">
        <v>3</v>
      </c>
      <c r="R22" s="14">
        <v>4</v>
      </c>
      <c r="S22" s="14">
        <v>4</v>
      </c>
      <c r="T22" s="14">
        <v>4</v>
      </c>
    </row>
    <row r="23" spans="1:20" s="5" customFormat="1" ht="150" x14ac:dyDescent="0.25">
      <c r="A23" s="1">
        <v>3538</v>
      </c>
      <c r="B23" s="1" t="s">
        <v>171</v>
      </c>
      <c r="C23" s="1" t="s">
        <v>172</v>
      </c>
      <c r="D23" s="1" t="s">
        <v>173</v>
      </c>
      <c r="E23" s="4" t="s">
        <v>176</v>
      </c>
      <c r="F23" s="4" t="s">
        <v>316</v>
      </c>
      <c r="G23" s="4" t="s">
        <v>318</v>
      </c>
      <c r="H23" s="4" t="s">
        <v>175</v>
      </c>
      <c r="I23" s="4" t="s">
        <v>174</v>
      </c>
      <c r="J23" s="4" t="s">
        <v>26</v>
      </c>
      <c r="K23" s="4" t="s">
        <v>178</v>
      </c>
      <c r="L23" s="4" t="s">
        <v>177</v>
      </c>
      <c r="M23" s="4" t="s">
        <v>392</v>
      </c>
      <c r="N23" s="4" t="s">
        <v>179</v>
      </c>
      <c r="O23" s="4" t="s">
        <v>180</v>
      </c>
      <c r="P23" s="4">
        <v>11</v>
      </c>
      <c r="Q23" s="14">
        <v>4</v>
      </c>
      <c r="R23" s="14">
        <v>3</v>
      </c>
      <c r="S23" s="14">
        <v>4</v>
      </c>
      <c r="T23" s="14">
        <v>4</v>
      </c>
    </row>
    <row r="24" spans="1:20" s="5" customFormat="1" ht="120" x14ac:dyDescent="0.25">
      <c r="A24" s="1">
        <v>2313</v>
      </c>
      <c r="B24" s="1" t="s">
        <v>181</v>
      </c>
      <c r="C24" s="1" t="s">
        <v>182</v>
      </c>
      <c r="D24" s="1" t="s">
        <v>183</v>
      </c>
      <c r="E24" s="4" t="s">
        <v>184</v>
      </c>
      <c r="F24" s="4" t="s">
        <v>316</v>
      </c>
      <c r="G24" s="4" t="s">
        <v>318</v>
      </c>
      <c r="H24" s="4" t="s">
        <v>344</v>
      </c>
      <c r="I24" s="4" t="s">
        <v>185</v>
      </c>
      <c r="J24" s="4" t="s">
        <v>26</v>
      </c>
      <c r="K24" s="4" t="s">
        <v>64</v>
      </c>
      <c r="L24" s="4" t="s">
        <v>361</v>
      </c>
      <c r="M24" s="4" t="s">
        <v>345</v>
      </c>
      <c r="N24" s="4" t="s">
        <v>186</v>
      </c>
      <c r="O24" s="4" t="s">
        <v>358</v>
      </c>
      <c r="P24" s="4">
        <v>21</v>
      </c>
      <c r="Q24" s="14">
        <v>3</v>
      </c>
      <c r="R24" s="14">
        <v>4</v>
      </c>
      <c r="S24" s="14">
        <v>4</v>
      </c>
      <c r="T24" s="14">
        <v>4</v>
      </c>
    </row>
    <row r="25" spans="1:20" s="5" customFormat="1" ht="105" x14ac:dyDescent="0.25">
      <c r="A25" s="1">
        <v>3437</v>
      </c>
      <c r="B25" s="1" t="s">
        <v>187</v>
      </c>
      <c r="C25" s="1" t="s">
        <v>188</v>
      </c>
      <c r="D25" s="1" t="s">
        <v>155</v>
      </c>
      <c r="E25" s="4" t="s">
        <v>189</v>
      </c>
      <c r="F25" s="4" t="s">
        <v>316</v>
      </c>
      <c r="G25" s="4" t="s">
        <v>318</v>
      </c>
      <c r="H25" s="4" t="s">
        <v>190</v>
      </c>
      <c r="I25" s="4" t="s">
        <v>191</v>
      </c>
      <c r="J25" s="4" t="s">
        <v>204</v>
      </c>
      <c r="K25" s="4" t="s">
        <v>192</v>
      </c>
      <c r="L25" s="4" t="s">
        <v>360</v>
      </c>
      <c r="M25" s="4" t="s">
        <v>194</v>
      </c>
      <c r="N25" s="4" t="s">
        <v>200</v>
      </c>
      <c r="O25" s="4" t="s">
        <v>201</v>
      </c>
      <c r="P25" s="4">
        <v>1</v>
      </c>
      <c r="Q25" s="14">
        <v>4</v>
      </c>
      <c r="R25" s="14">
        <v>4</v>
      </c>
      <c r="S25" s="14">
        <v>4</v>
      </c>
      <c r="T25" s="14">
        <v>4</v>
      </c>
    </row>
    <row r="26" spans="1:20" s="5" customFormat="1" ht="90" x14ac:dyDescent="0.25">
      <c r="A26" s="1">
        <v>3436</v>
      </c>
      <c r="B26" s="1" t="s">
        <v>195</v>
      </c>
      <c r="C26" s="1" t="s">
        <v>196</v>
      </c>
      <c r="D26" s="1" t="s">
        <v>155</v>
      </c>
      <c r="E26" s="4" t="s">
        <v>203</v>
      </c>
      <c r="F26" s="4" t="s">
        <v>316</v>
      </c>
      <c r="G26" s="4" t="s">
        <v>318</v>
      </c>
      <c r="H26" s="4" t="s">
        <v>197</v>
      </c>
      <c r="I26" s="4" t="s">
        <v>6</v>
      </c>
      <c r="J26" s="4" t="s">
        <v>204</v>
      </c>
      <c r="K26" s="4" t="s">
        <v>205</v>
      </c>
      <c r="L26" s="4" t="s">
        <v>198</v>
      </c>
      <c r="M26" s="4" t="s">
        <v>194</v>
      </c>
      <c r="N26" s="4" t="s">
        <v>199</v>
      </c>
      <c r="O26" s="4" t="s">
        <v>202</v>
      </c>
      <c r="P26" s="4">
        <v>1</v>
      </c>
      <c r="Q26" s="14">
        <v>4</v>
      </c>
      <c r="R26" s="14">
        <v>4</v>
      </c>
      <c r="S26" s="14">
        <v>4</v>
      </c>
      <c r="T26" s="14">
        <v>4</v>
      </c>
    </row>
    <row r="27" spans="1:20" s="5" customFormat="1" ht="105" x14ac:dyDescent="0.25">
      <c r="A27" s="1">
        <v>558</v>
      </c>
      <c r="B27" s="1" t="s">
        <v>206</v>
      </c>
      <c r="C27" s="1" t="s">
        <v>207</v>
      </c>
      <c r="D27" s="1" t="s">
        <v>163</v>
      </c>
      <c r="E27" s="4" t="s">
        <v>208</v>
      </c>
      <c r="F27" s="4" t="s">
        <v>316</v>
      </c>
      <c r="G27" s="4" t="s">
        <v>318</v>
      </c>
      <c r="H27" s="4" t="s">
        <v>213</v>
      </c>
      <c r="I27" s="4" t="s">
        <v>209</v>
      </c>
      <c r="J27" s="4" t="s">
        <v>212</v>
      </c>
      <c r="K27" s="4" t="s">
        <v>214</v>
      </c>
      <c r="L27" s="4" t="s">
        <v>211</v>
      </c>
      <c r="M27" s="4" t="s">
        <v>210</v>
      </c>
      <c r="N27" s="4" t="s">
        <v>215</v>
      </c>
      <c r="O27" s="4" t="s">
        <v>216</v>
      </c>
      <c r="P27" s="4">
        <v>6</v>
      </c>
      <c r="Q27" s="14">
        <v>4</v>
      </c>
      <c r="R27" s="14">
        <v>3</v>
      </c>
      <c r="S27" s="14">
        <v>4</v>
      </c>
      <c r="T27" s="14">
        <v>4</v>
      </c>
    </row>
    <row r="28" spans="1:20" s="5" customFormat="1" ht="180" x14ac:dyDescent="0.25">
      <c r="A28" s="1">
        <v>2290</v>
      </c>
      <c r="B28" s="1" t="s">
        <v>217</v>
      </c>
      <c r="C28" s="1" t="s">
        <v>218</v>
      </c>
      <c r="D28" s="1" t="s">
        <v>173</v>
      </c>
      <c r="E28" s="2" t="s">
        <v>220</v>
      </c>
      <c r="F28" s="4" t="s">
        <v>316</v>
      </c>
      <c r="G28" s="4" t="s">
        <v>219</v>
      </c>
      <c r="H28" s="4" t="s">
        <v>346</v>
      </c>
      <c r="I28" s="4" t="s">
        <v>227</v>
      </c>
      <c r="J28" s="4" t="s">
        <v>221</v>
      </c>
      <c r="K28" s="4" t="s">
        <v>226</v>
      </c>
      <c r="L28" s="4" t="s">
        <v>222</v>
      </c>
      <c r="M28" s="4" t="s">
        <v>224</v>
      </c>
      <c r="N28" s="4" t="s">
        <v>223</v>
      </c>
      <c r="O28" s="4" t="s">
        <v>225</v>
      </c>
      <c r="P28" s="4">
        <v>11</v>
      </c>
      <c r="Q28" s="14">
        <v>4</v>
      </c>
      <c r="R28" s="14">
        <v>4</v>
      </c>
      <c r="S28" s="14">
        <v>4</v>
      </c>
      <c r="T28" s="14">
        <v>3</v>
      </c>
    </row>
    <row r="29" spans="1:20" s="5" customFormat="1" ht="120" x14ac:dyDescent="0.25">
      <c r="A29" s="1">
        <v>952</v>
      </c>
      <c r="B29" s="1" t="s">
        <v>228</v>
      </c>
      <c r="C29" s="1" t="s">
        <v>229</v>
      </c>
      <c r="D29" s="1" t="s">
        <v>1</v>
      </c>
      <c r="E29" s="4" t="s">
        <v>230</v>
      </c>
      <c r="F29" s="4" t="s">
        <v>322</v>
      </c>
      <c r="G29" s="4" t="s">
        <v>347</v>
      </c>
      <c r="H29" s="4" t="s">
        <v>12</v>
      </c>
      <c r="I29" s="4" t="s">
        <v>6</v>
      </c>
      <c r="J29" s="4" t="s">
        <v>233</v>
      </c>
      <c r="K29" s="4" t="s">
        <v>234</v>
      </c>
      <c r="L29" s="4" t="s">
        <v>235</v>
      </c>
      <c r="M29" s="4" t="s">
        <v>231</v>
      </c>
      <c r="N29" s="2" t="s">
        <v>86</v>
      </c>
      <c r="O29" s="4" t="s">
        <v>232</v>
      </c>
      <c r="P29" s="4">
        <v>4</v>
      </c>
      <c r="Q29" s="14">
        <v>4</v>
      </c>
      <c r="R29" s="14">
        <v>4</v>
      </c>
      <c r="S29" s="14">
        <v>3</v>
      </c>
      <c r="T29" s="14">
        <v>4</v>
      </c>
    </row>
    <row r="30" spans="1:20" s="5" customFormat="1" ht="255" x14ac:dyDescent="0.25">
      <c r="A30" s="1">
        <v>508</v>
      </c>
      <c r="B30" s="1" t="s">
        <v>236</v>
      </c>
      <c r="C30" s="1" t="s">
        <v>237</v>
      </c>
      <c r="D30" s="1" t="s">
        <v>1</v>
      </c>
      <c r="E30" s="4" t="s">
        <v>238</v>
      </c>
      <c r="F30" s="4" t="s">
        <v>316</v>
      </c>
      <c r="G30" s="4" t="s">
        <v>318</v>
      </c>
      <c r="H30" s="4" t="s">
        <v>350</v>
      </c>
      <c r="I30" s="4" t="s">
        <v>241</v>
      </c>
      <c r="J30" s="4" t="s">
        <v>348</v>
      </c>
      <c r="K30" s="4" t="s">
        <v>240</v>
      </c>
      <c r="L30" s="4" t="s">
        <v>239</v>
      </c>
      <c r="M30" s="4" t="s">
        <v>349</v>
      </c>
      <c r="N30" s="4" t="s">
        <v>359</v>
      </c>
      <c r="O30" s="4" t="s">
        <v>64</v>
      </c>
      <c r="P30" s="4">
        <v>24</v>
      </c>
      <c r="Q30" s="14">
        <v>4</v>
      </c>
      <c r="R30" s="14">
        <v>4</v>
      </c>
      <c r="S30" s="14">
        <v>4</v>
      </c>
      <c r="T30" s="14">
        <v>4</v>
      </c>
    </row>
    <row r="31" spans="1:20" s="5" customFormat="1" ht="180" x14ac:dyDescent="0.25">
      <c r="A31" s="1">
        <v>500</v>
      </c>
      <c r="B31" s="1" t="s">
        <v>243</v>
      </c>
      <c r="C31" s="1" t="s">
        <v>244</v>
      </c>
      <c r="D31" s="1" t="s">
        <v>155</v>
      </c>
      <c r="E31" s="4" t="s">
        <v>245</v>
      </c>
      <c r="F31" s="4" t="s">
        <v>316</v>
      </c>
      <c r="G31" s="4" t="s">
        <v>318</v>
      </c>
      <c r="H31" s="4" t="s">
        <v>246</v>
      </c>
      <c r="I31" s="4" t="s">
        <v>251</v>
      </c>
      <c r="J31" s="4" t="s">
        <v>248</v>
      </c>
      <c r="K31" s="4" t="s">
        <v>252</v>
      </c>
      <c r="L31" s="4" t="s">
        <v>247</v>
      </c>
      <c r="M31" s="4" t="s">
        <v>250</v>
      </c>
      <c r="N31" s="4" t="s">
        <v>260</v>
      </c>
      <c r="O31" s="4" t="s">
        <v>249</v>
      </c>
      <c r="P31" s="4">
        <v>9</v>
      </c>
      <c r="Q31" s="14">
        <v>4</v>
      </c>
      <c r="R31" s="14">
        <v>4</v>
      </c>
      <c r="S31" s="14">
        <v>4</v>
      </c>
      <c r="T31" s="14">
        <v>4</v>
      </c>
    </row>
    <row r="32" spans="1:20" s="5" customFormat="1" ht="165" x14ac:dyDescent="0.25">
      <c r="A32" s="1">
        <v>1248</v>
      </c>
      <c r="B32" s="1" t="s">
        <v>253</v>
      </c>
      <c r="C32" s="1" t="s">
        <v>254</v>
      </c>
      <c r="D32" s="1" t="s">
        <v>155</v>
      </c>
      <c r="E32" s="4" t="s">
        <v>255</v>
      </c>
      <c r="F32" s="4" t="s">
        <v>316</v>
      </c>
      <c r="G32" s="4" t="s">
        <v>318</v>
      </c>
      <c r="H32" s="4" t="s">
        <v>351</v>
      </c>
      <c r="I32" s="4" t="s">
        <v>257</v>
      </c>
      <c r="J32" s="4" t="s">
        <v>258</v>
      </c>
      <c r="K32" s="4" t="s">
        <v>259</v>
      </c>
      <c r="L32" s="4" t="s">
        <v>247</v>
      </c>
      <c r="M32" s="4" t="s">
        <v>250</v>
      </c>
      <c r="N32" s="4" t="s">
        <v>76</v>
      </c>
      <c r="O32" s="4" t="s">
        <v>256</v>
      </c>
      <c r="P32" s="4">
        <v>9</v>
      </c>
      <c r="Q32" s="14">
        <v>4</v>
      </c>
      <c r="R32" s="14">
        <v>4</v>
      </c>
      <c r="S32" s="14">
        <v>4</v>
      </c>
      <c r="T32" s="14">
        <v>4</v>
      </c>
    </row>
    <row r="33" spans="1:20" s="5" customFormat="1" ht="270" x14ac:dyDescent="0.25">
      <c r="A33" s="1">
        <v>109</v>
      </c>
      <c r="B33" s="1" t="s">
        <v>261</v>
      </c>
      <c r="C33" s="1" t="s">
        <v>262</v>
      </c>
      <c r="D33" s="1" t="s">
        <v>173</v>
      </c>
      <c r="E33" s="4" t="s">
        <v>263</v>
      </c>
      <c r="F33" s="4" t="s">
        <v>322</v>
      </c>
      <c r="G33" s="4" t="s">
        <v>264</v>
      </c>
      <c r="H33" s="2" t="s">
        <v>265</v>
      </c>
      <c r="I33" s="4" t="s">
        <v>266</v>
      </c>
      <c r="J33" s="4" t="s">
        <v>267</v>
      </c>
      <c r="K33" s="4" t="s">
        <v>268</v>
      </c>
      <c r="L33" s="4" t="s">
        <v>269</v>
      </c>
      <c r="M33" s="4" t="s">
        <v>270</v>
      </c>
      <c r="N33" s="4" t="s">
        <v>199</v>
      </c>
      <c r="O33" s="4" t="s">
        <v>271</v>
      </c>
      <c r="P33" s="4">
        <v>5</v>
      </c>
      <c r="Q33" s="14">
        <v>4</v>
      </c>
      <c r="R33" s="14">
        <v>4</v>
      </c>
      <c r="S33" s="14">
        <v>4</v>
      </c>
      <c r="T33" s="14">
        <v>4</v>
      </c>
    </row>
    <row r="34" spans="1:20" s="5" customFormat="1" ht="315" x14ac:dyDescent="0.25">
      <c r="A34" s="1">
        <v>102</v>
      </c>
      <c r="B34" s="1" t="s">
        <v>272</v>
      </c>
      <c r="C34" s="1" t="s">
        <v>273</v>
      </c>
      <c r="D34" s="1" t="s">
        <v>155</v>
      </c>
      <c r="E34" s="4" t="s">
        <v>274</v>
      </c>
      <c r="F34" s="4" t="s">
        <v>316</v>
      </c>
      <c r="G34" s="4" t="s">
        <v>318</v>
      </c>
      <c r="H34" s="4" t="s">
        <v>190</v>
      </c>
      <c r="I34" s="4" t="s">
        <v>275</v>
      </c>
      <c r="J34" s="4" t="s">
        <v>204</v>
      </c>
      <c r="K34" s="4" t="s">
        <v>276</v>
      </c>
      <c r="L34" s="4" t="s">
        <v>193</v>
      </c>
      <c r="M34" s="4" t="s">
        <v>194</v>
      </c>
      <c r="N34" s="4" t="s">
        <v>200</v>
      </c>
      <c r="O34" s="4" t="s">
        <v>201</v>
      </c>
      <c r="P34" s="4">
        <v>1</v>
      </c>
      <c r="Q34" s="14">
        <v>4</v>
      </c>
      <c r="R34" s="14">
        <v>4</v>
      </c>
      <c r="S34" s="14">
        <v>4</v>
      </c>
      <c r="T34" s="14">
        <v>4</v>
      </c>
    </row>
    <row r="35" spans="1:20" s="5" customFormat="1" ht="300" x14ac:dyDescent="0.25">
      <c r="A35" s="1">
        <v>914</v>
      </c>
      <c r="B35" s="1" t="s">
        <v>277</v>
      </c>
      <c r="C35" s="1" t="s">
        <v>278</v>
      </c>
      <c r="D35" s="1" t="s">
        <v>107</v>
      </c>
      <c r="E35" s="4" t="s">
        <v>279</v>
      </c>
      <c r="F35" s="4" t="s">
        <v>322</v>
      </c>
      <c r="G35" s="4" t="s">
        <v>318</v>
      </c>
      <c r="H35" s="4" t="s">
        <v>353</v>
      </c>
      <c r="I35" s="4" t="s">
        <v>352</v>
      </c>
      <c r="J35" s="4" t="s">
        <v>26</v>
      </c>
      <c r="K35" s="4" t="s">
        <v>354</v>
      </c>
      <c r="L35" s="4" t="s">
        <v>282</v>
      </c>
      <c r="M35" s="4" t="s">
        <v>283</v>
      </c>
      <c r="N35" s="4" t="s">
        <v>280</v>
      </c>
      <c r="O35" s="4" t="s">
        <v>281</v>
      </c>
      <c r="P35" s="4">
        <v>41</v>
      </c>
      <c r="Q35" s="14">
        <v>4</v>
      </c>
      <c r="R35" s="14">
        <v>4</v>
      </c>
      <c r="S35" s="14">
        <v>4</v>
      </c>
      <c r="T35" s="14">
        <v>4</v>
      </c>
    </row>
    <row r="36" spans="1:20" s="5" customFormat="1" ht="135" x14ac:dyDescent="0.25">
      <c r="A36" s="1">
        <v>2637</v>
      </c>
      <c r="B36" s="1" t="s">
        <v>284</v>
      </c>
      <c r="C36" s="1" t="s">
        <v>285</v>
      </c>
      <c r="D36" s="1" t="s">
        <v>242</v>
      </c>
      <c r="E36" s="4" t="s">
        <v>286</v>
      </c>
      <c r="F36" s="4" t="s">
        <v>316</v>
      </c>
      <c r="G36" s="4" t="s">
        <v>318</v>
      </c>
      <c r="H36" s="4" t="s">
        <v>355</v>
      </c>
      <c r="I36" s="4" t="s">
        <v>6</v>
      </c>
      <c r="J36" s="4" t="s">
        <v>26</v>
      </c>
      <c r="K36" s="4" t="s">
        <v>288</v>
      </c>
      <c r="L36" s="4" t="s">
        <v>289</v>
      </c>
      <c r="M36" s="4" t="s">
        <v>297</v>
      </c>
      <c r="N36" s="4" t="s">
        <v>290</v>
      </c>
      <c r="O36" s="4" t="s">
        <v>287</v>
      </c>
      <c r="P36" s="4">
        <v>32</v>
      </c>
      <c r="Q36" s="14">
        <v>4</v>
      </c>
      <c r="R36" s="14">
        <v>4</v>
      </c>
      <c r="S36" s="14">
        <v>4</v>
      </c>
      <c r="T36" s="14">
        <v>4</v>
      </c>
    </row>
    <row r="37" spans="1:20" s="5" customFormat="1" ht="150" x14ac:dyDescent="0.25">
      <c r="A37" s="1">
        <v>737</v>
      </c>
      <c r="B37" s="1" t="s">
        <v>291</v>
      </c>
      <c r="C37" s="1" t="s">
        <v>292</v>
      </c>
      <c r="D37" s="1" t="s">
        <v>155</v>
      </c>
      <c r="E37" s="4" t="s">
        <v>293</v>
      </c>
      <c r="F37" s="4" t="s">
        <v>316</v>
      </c>
      <c r="G37" s="4" t="s">
        <v>318</v>
      </c>
      <c r="H37" s="4" t="s">
        <v>299</v>
      </c>
      <c r="I37" s="4" t="s">
        <v>294</v>
      </c>
      <c r="J37" s="4" t="s">
        <v>26</v>
      </c>
      <c r="K37" s="4" t="s">
        <v>301</v>
      </c>
      <c r="L37" s="4" t="s">
        <v>298</v>
      </c>
      <c r="M37" s="4" t="s">
        <v>300</v>
      </c>
      <c r="N37" s="4" t="s">
        <v>296</v>
      </c>
      <c r="O37" s="4" t="s">
        <v>295</v>
      </c>
      <c r="P37" s="4">
        <v>5</v>
      </c>
      <c r="Q37" s="14">
        <v>4</v>
      </c>
      <c r="R37" s="14">
        <v>3</v>
      </c>
      <c r="S37" s="14">
        <v>4</v>
      </c>
      <c r="T37" s="14">
        <v>4</v>
      </c>
    </row>
    <row r="38" spans="1:20" s="5" customFormat="1" ht="150" x14ac:dyDescent="0.25">
      <c r="A38" s="1">
        <v>2200</v>
      </c>
      <c r="B38" s="1" t="s">
        <v>291</v>
      </c>
      <c r="C38" s="1" t="s">
        <v>302</v>
      </c>
      <c r="D38" s="1" t="s">
        <v>155</v>
      </c>
      <c r="E38" s="4" t="s">
        <v>303</v>
      </c>
      <c r="F38" s="4" t="s">
        <v>316</v>
      </c>
      <c r="G38" s="4" t="s">
        <v>318</v>
      </c>
      <c r="H38" s="4" t="s">
        <v>299</v>
      </c>
      <c r="I38" s="4" t="s">
        <v>304</v>
      </c>
      <c r="J38" s="4" t="s">
        <v>26</v>
      </c>
      <c r="K38" s="4" t="s">
        <v>305</v>
      </c>
      <c r="L38" s="4" t="s">
        <v>298</v>
      </c>
      <c r="M38" s="4" t="s">
        <v>300</v>
      </c>
      <c r="N38" s="4" t="s">
        <v>296</v>
      </c>
      <c r="O38" s="4" t="s">
        <v>295</v>
      </c>
      <c r="P38" s="4">
        <v>5</v>
      </c>
      <c r="Q38" s="14">
        <v>4</v>
      </c>
      <c r="R38" s="14">
        <v>4</v>
      </c>
      <c r="S38" s="14">
        <v>4</v>
      </c>
      <c r="T38" s="14">
        <v>4</v>
      </c>
    </row>
    <row r="39" spans="1:20" s="5" customFormat="1" ht="150" x14ac:dyDescent="0.25">
      <c r="A39" s="1">
        <v>735</v>
      </c>
      <c r="B39" s="1" t="s">
        <v>306</v>
      </c>
      <c r="C39" s="1" t="s">
        <v>307</v>
      </c>
      <c r="D39" s="1" t="s">
        <v>173</v>
      </c>
      <c r="E39" s="4" t="s">
        <v>308</v>
      </c>
      <c r="F39" s="4" t="s">
        <v>316</v>
      </c>
      <c r="G39" s="4" t="s">
        <v>318</v>
      </c>
      <c r="H39" s="4" t="s">
        <v>356</v>
      </c>
      <c r="I39" s="4" t="s">
        <v>357</v>
      </c>
      <c r="J39" s="4" t="s">
        <v>26</v>
      </c>
      <c r="K39" s="4" t="s">
        <v>310</v>
      </c>
      <c r="L39" s="4" t="s">
        <v>311</v>
      </c>
      <c r="M39" s="4" t="s">
        <v>309</v>
      </c>
      <c r="N39" s="4" t="s">
        <v>312</v>
      </c>
      <c r="O39" s="4" t="s">
        <v>167</v>
      </c>
      <c r="P39" s="4">
        <v>3</v>
      </c>
      <c r="Q39" s="14">
        <v>4</v>
      </c>
      <c r="R39" s="14">
        <v>3</v>
      </c>
      <c r="S39" s="14">
        <v>4</v>
      </c>
      <c r="T39" s="14">
        <v>4</v>
      </c>
    </row>
    <row r="40" spans="1:20" x14ac:dyDescent="0.25">
      <c r="A40" s="6"/>
      <c r="B40" s="6"/>
      <c r="C40" s="6"/>
      <c r="D40" s="6"/>
      <c r="E40" s="7"/>
      <c r="F40" s="7"/>
      <c r="G40" s="7"/>
      <c r="H40" s="7"/>
      <c r="I40" s="7"/>
      <c r="J40" s="7"/>
      <c r="K40" s="7"/>
      <c r="L40" s="7"/>
      <c r="M40" s="7"/>
      <c r="N40" s="7"/>
      <c r="O40" s="7"/>
      <c r="P40" s="7"/>
      <c r="Q40" s="13">
        <f>SUM(Q3:Q39)/37</f>
        <v>3.8918918918918921</v>
      </c>
      <c r="R40" s="13">
        <f t="shared" ref="R40:T40" si="0">SUM(R3:R39)/37</f>
        <v>3.810810810810811</v>
      </c>
      <c r="S40" s="13">
        <f t="shared" si="0"/>
        <v>3.8378378378378377</v>
      </c>
      <c r="T40" s="13">
        <f t="shared" si="0"/>
        <v>3.8648648648648649</v>
      </c>
    </row>
    <row r="41" spans="1:20" ht="189" x14ac:dyDescent="0.25">
      <c r="A41" s="6"/>
      <c r="B41" s="6"/>
      <c r="C41" s="6"/>
      <c r="D41" s="6"/>
      <c r="E41" s="9"/>
      <c r="F41" s="9"/>
      <c r="G41" s="9"/>
      <c r="H41" s="9"/>
      <c r="I41" s="9"/>
      <c r="J41" s="9"/>
      <c r="K41" s="9"/>
      <c r="L41" s="9"/>
      <c r="M41" s="9"/>
      <c r="N41" s="9"/>
      <c r="O41" s="9"/>
      <c r="P41" s="9"/>
      <c r="Q41" s="12" t="s">
        <v>394</v>
      </c>
      <c r="R41" s="12" t="s">
        <v>393</v>
      </c>
      <c r="S41" s="12" t="s">
        <v>389</v>
      </c>
      <c r="T41" s="12" t="s">
        <v>390</v>
      </c>
    </row>
    <row r="42" spans="1:20" x14ac:dyDescent="0.25">
      <c r="A42" s="6"/>
      <c r="B42" s="6"/>
      <c r="C42" s="6"/>
      <c r="D42" s="6"/>
      <c r="E42" s="9"/>
      <c r="F42" s="9"/>
      <c r="G42" s="9"/>
      <c r="H42" s="9"/>
      <c r="I42" s="9"/>
      <c r="J42" s="9"/>
      <c r="K42" s="9"/>
      <c r="L42" s="9"/>
      <c r="M42" s="9"/>
      <c r="N42" s="9"/>
      <c r="O42" s="9"/>
      <c r="P42" s="9"/>
    </row>
    <row r="43" spans="1:20" x14ac:dyDescent="0.25">
      <c r="A43" s="6"/>
      <c r="B43" s="6"/>
      <c r="C43" s="6"/>
      <c r="D43" s="6"/>
      <c r="E43" s="9"/>
      <c r="F43" s="9"/>
      <c r="G43" s="9"/>
      <c r="H43" s="9"/>
      <c r="I43" s="9"/>
      <c r="J43" s="9"/>
      <c r="K43" s="9"/>
      <c r="L43" s="9"/>
      <c r="M43" s="9"/>
      <c r="N43" s="9"/>
      <c r="O43" s="9"/>
      <c r="P43" s="9"/>
    </row>
    <row r="44" spans="1:20" x14ac:dyDescent="0.25">
      <c r="A44" s="9"/>
      <c r="B44" s="9"/>
      <c r="C44" s="9"/>
      <c r="D44" s="9"/>
      <c r="E44" s="9"/>
      <c r="F44" s="9"/>
      <c r="G44" s="9"/>
      <c r="H44" s="9"/>
      <c r="I44" s="9"/>
      <c r="J44" s="9"/>
      <c r="K44" s="9"/>
      <c r="L44" s="9"/>
      <c r="M44" s="9"/>
      <c r="N44" s="9"/>
      <c r="O44" s="9"/>
      <c r="P44" s="9"/>
    </row>
  </sheetData>
  <pageMargins left="0.70866141732283472" right="0.70866141732283472" top="0.74803149606299213" bottom="0.74803149606299213" header="0.31496062992125984" footer="0.31496062992125984"/>
  <pageSetup paperSize="8"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F7DFD52E2E9449A1370DA227C51617" ma:contentTypeVersion="10" ma:contentTypeDescription="Create a new document." ma:contentTypeScope="" ma:versionID="4c5bda9ef6d865f435e5ed4dbe8c249b">
  <xsd:schema xmlns:xsd="http://www.w3.org/2001/XMLSchema" xmlns:xs="http://www.w3.org/2001/XMLSchema" xmlns:p="http://schemas.microsoft.com/office/2006/metadata/properties" xmlns:ns3="c10f4a48-0b78-43ad-8a22-6707c806cbc3" targetNamespace="http://schemas.microsoft.com/office/2006/metadata/properties" ma:root="true" ma:fieldsID="17c41230d2382adc1859dfd73143c9f9" ns3:_="">
    <xsd:import namespace="c10f4a48-0b78-43ad-8a22-6707c806cbc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f4a48-0b78-43ad-8a22-6707c806cb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35C8FA-04AE-4DCF-999B-4F28866C6C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f4a48-0b78-43ad-8a22-6707c806cb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62D878-D56C-4806-9A95-1C48F434AC92}">
  <ds:schemaRefs>
    <ds:schemaRef ds:uri="http://schemas.microsoft.com/sharepoint/v3/contenttype/forms"/>
  </ds:schemaRefs>
</ds:datastoreItem>
</file>

<file path=customXml/itemProps3.xml><?xml version="1.0" encoding="utf-8"?>
<ds:datastoreItem xmlns:ds="http://schemas.openxmlformats.org/officeDocument/2006/customXml" ds:itemID="{FEFF2679-6D76-47F2-9382-7575B5D086A5}">
  <ds:schemaRefs>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c10f4a48-0b78-43ad-8a22-6707c806cbc3"/>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Initial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 Charles C</dc:creator>
  <cp:lastModifiedBy>Charles Kemp</cp:lastModifiedBy>
  <cp:lastPrinted>2021-01-01T04:23:07Z</cp:lastPrinted>
  <dcterms:created xsi:type="dcterms:W3CDTF">2020-12-23T18:59:42Z</dcterms:created>
  <dcterms:modified xsi:type="dcterms:W3CDTF">2021-04-30T23:06:18Z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0x0101006EF7DFD52E2E9449A1370DA227C51617</vt:lpwstr>
  </property>
</Properties>
</file>